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600" windowHeight="10920" activeTab="2"/>
  </bookViews>
  <sheets>
    <sheet name="Prestige Inter" sheetId="1" r:id="rId1"/>
    <sheet name="Open" sheetId="2" r:id="rId2"/>
    <sheet name="Motostreet" sheetId="3" r:id="rId3"/>
  </sheets>
  <definedNames>
    <definedName name="_xlnm._FilterDatabase" localSheetId="1" hidden="1">'Open'!$A$4:$Q$4</definedName>
  </definedNames>
  <calcPr fullCalcOnLoad="1"/>
</workbook>
</file>

<file path=xl/sharedStrings.xml><?xml version="1.0" encoding="utf-8"?>
<sst xmlns="http://schemas.openxmlformats.org/spreadsheetml/2006/main" count="236" uniqueCount="98">
  <si>
    <t>Št.č.</t>
  </si>
  <si>
    <t>Meno jazdca</t>
  </si>
  <si>
    <t>Nár.</t>
  </si>
  <si>
    <t>I.jazda</t>
  </si>
  <si>
    <t>II.jazda</t>
  </si>
  <si>
    <t>celkom</t>
  </si>
  <si>
    <t xml:space="preserve">Body </t>
  </si>
  <si>
    <t>Por.</t>
  </si>
  <si>
    <t>Kecskeméti Márk</t>
  </si>
  <si>
    <t>CZ</t>
  </si>
  <si>
    <t>SK</t>
  </si>
  <si>
    <t>Mikulák Ján</t>
  </si>
  <si>
    <t>Vopatřil Milan</t>
  </si>
  <si>
    <t>Bereš Peter</t>
  </si>
  <si>
    <t>Švejda Róbert</t>
  </si>
  <si>
    <t>Holub Juraj</t>
  </si>
  <si>
    <t>Kutlák Jozef</t>
  </si>
  <si>
    <t>Glassa Karol</t>
  </si>
  <si>
    <t>Knežovič Juraj</t>
  </si>
  <si>
    <t>Tomko Slavomír</t>
  </si>
  <si>
    <t>Malinovský Matej</t>
  </si>
  <si>
    <t>Bartha Sándor</t>
  </si>
  <si>
    <t>Dudás Attila</t>
  </si>
  <si>
    <t>Samák Erik</t>
  </si>
  <si>
    <t>Lakomý Matej</t>
  </si>
  <si>
    <t>Knezovič Peter</t>
  </si>
  <si>
    <t>Vermes Sándor</t>
  </si>
  <si>
    <t>Atkáry Adrián</t>
  </si>
  <si>
    <t>Hanzel Tomáš</t>
  </si>
  <si>
    <t>HU</t>
  </si>
  <si>
    <t>Ónodi Benjámin</t>
  </si>
  <si>
    <t>Kakucs</t>
  </si>
  <si>
    <t>Slovakiaring</t>
  </si>
  <si>
    <t>Visonta</t>
  </si>
  <si>
    <t>III.jazda</t>
  </si>
  <si>
    <t>Kispataki Viktor</t>
  </si>
  <si>
    <t>Radek Grulich</t>
  </si>
  <si>
    <t>Eduard Werner</t>
  </si>
  <si>
    <t>Henrik Katona</t>
  </si>
  <si>
    <t>Ádám Mihály</t>
  </si>
  <si>
    <t>Radek Dobiáš</t>
  </si>
  <si>
    <t>Laci Panaško</t>
  </si>
  <si>
    <t>Szente András</t>
  </si>
  <si>
    <t>Lukáš Matena</t>
  </si>
  <si>
    <t>Papp Zsolt</t>
  </si>
  <si>
    <t>Újvári Péter</t>
  </si>
  <si>
    <t>Daniel Kička</t>
  </si>
  <si>
    <t>Miroslav Řihák</t>
  </si>
  <si>
    <t>Tereza Hallová</t>
  </si>
  <si>
    <t>Tomáš Sulek</t>
  </si>
  <si>
    <t>Filip Neuvirt</t>
  </si>
  <si>
    <t>Erik Provazník</t>
  </si>
  <si>
    <t>Kiss-Jakab József</t>
  </si>
  <si>
    <t>Gomba Dániel</t>
  </si>
  <si>
    <t>Kelich Jiří</t>
  </si>
  <si>
    <t>Panaško Andrej</t>
  </si>
  <si>
    <t>Makrai Péter</t>
  </si>
  <si>
    <t>Stručka Miroslav</t>
  </si>
  <si>
    <t>Koloszár Balázs</t>
  </si>
  <si>
    <t>Lengyel Ákos</t>
  </si>
  <si>
    <t>Jurenka Richárd</t>
  </si>
  <si>
    <t>Grózer Miklós</t>
  </si>
  <si>
    <t>Fórizs Tamás</t>
  </si>
  <si>
    <t>Molnár Balázs</t>
  </si>
  <si>
    <t>Doka Péter</t>
  </si>
  <si>
    <t>Lengyel Norbert</t>
  </si>
  <si>
    <t>Weinzettel Patrik</t>
  </si>
  <si>
    <t>Kiss Barna</t>
  </si>
  <si>
    <t>Sekera Peter</t>
  </si>
  <si>
    <t>Pešek Jiří</t>
  </si>
  <si>
    <t>Tajek Václav</t>
  </si>
  <si>
    <t>Mána Dodi</t>
  </si>
  <si>
    <t>Varga Tamás</t>
  </si>
  <si>
    <t>Štancl Jiří</t>
  </si>
  <si>
    <t>Schneider Radovan</t>
  </si>
  <si>
    <t>Kadlec Václav</t>
  </si>
  <si>
    <t>Gulyás Krisztián</t>
  </si>
  <si>
    <t>Berecz Gábor</t>
  </si>
  <si>
    <t>Reile Tamás</t>
  </si>
  <si>
    <t>Szabó János</t>
  </si>
  <si>
    <t>Hanaszek László</t>
  </si>
  <si>
    <t>Szeleczki Ádám</t>
  </si>
  <si>
    <t>Ónodi Dániel</t>
  </si>
  <si>
    <t>Vadovics Gábor</t>
  </si>
  <si>
    <t>Varga Juraj</t>
  </si>
  <si>
    <t>Kostovčík Michal</t>
  </si>
  <si>
    <t>Fábián Gábor</t>
  </si>
  <si>
    <t>Panaško Andej</t>
  </si>
  <si>
    <t>Vitéz László</t>
  </si>
  <si>
    <t>Sáfrán Szabolcs</t>
  </si>
  <si>
    <t>Kajgr Pavel</t>
  </si>
  <si>
    <t>Vlček Petr</t>
  </si>
  <si>
    <t>Kidela Boris</t>
  </si>
  <si>
    <t>Rosko Daniel</t>
  </si>
  <si>
    <t>Seleczki Ádám</t>
  </si>
  <si>
    <t>SMF CUP 2013 - SUPER STREET</t>
  </si>
  <si>
    <t>MM SR 2013 - S2 - O P E N</t>
  </si>
  <si>
    <t xml:space="preserve">MM SR 2013 - S1 - P R E S T I G E 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</si>
</sst>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43">
    <font>
      <sz val="10"/>
      <name val="Arial CE"/>
      <family val="0"/>
    </font>
    <font>
      <sz val="9"/>
      <name val="Arial CE"/>
      <family val="0"/>
    </font>
    <font>
      <b/>
      <u val="single"/>
      <sz val="11"/>
      <name val="Arial Black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textRotation="90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8" xfId="0" applyFont="1" applyFill="1" applyBorder="1" applyAlignment="1">
      <alignment textRotation="90"/>
    </xf>
    <xf numFmtId="0" fontId="4" fillId="33" borderId="19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33" borderId="46" xfId="0" applyFont="1" applyFill="1" applyBorder="1" applyAlignment="1">
      <alignment textRotation="90"/>
    </xf>
    <xf numFmtId="0" fontId="4" fillId="33" borderId="43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34" borderId="25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4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T6" sqref="T6"/>
    </sheetView>
  </sheetViews>
  <sheetFormatPr defaultColWidth="9.00390625" defaultRowHeight="12.75"/>
  <cols>
    <col min="1" max="1" width="3.00390625" style="1" customWidth="1"/>
    <col min="2" max="2" width="4.00390625" style="2" customWidth="1"/>
    <col min="3" max="3" width="14.00390625" style="1" customWidth="1"/>
    <col min="4" max="4" width="4.00390625" style="3" customWidth="1"/>
    <col min="5" max="16" width="8.75390625" style="3" customWidth="1"/>
    <col min="17" max="17" width="7.375" style="3" customWidth="1"/>
    <col min="18" max="16384" width="9.125" style="1" customWidth="1"/>
  </cols>
  <sheetData>
    <row r="1" spans="1:17" ht="19.5" customHeight="1" thickBo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1:17" s="13" customFormat="1" ht="12.75" customHeight="1">
      <c r="A2" s="8"/>
      <c r="B2" s="9"/>
      <c r="C2" s="10"/>
      <c r="D2" s="11"/>
      <c r="E2" s="121" t="s">
        <v>31</v>
      </c>
      <c r="F2" s="122"/>
      <c r="G2" s="123"/>
      <c r="H2" s="124" t="s">
        <v>32</v>
      </c>
      <c r="I2" s="122"/>
      <c r="J2" s="125"/>
      <c r="K2" s="121" t="s">
        <v>33</v>
      </c>
      <c r="L2" s="122"/>
      <c r="M2" s="123"/>
      <c r="N2" s="121" t="s">
        <v>33</v>
      </c>
      <c r="O2" s="122"/>
      <c r="P2" s="123"/>
      <c r="Q2" s="12" t="s">
        <v>6</v>
      </c>
    </row>
    <row r="3" spans="1:17" s="13" customFormat="1" ht="17.25" thickBot="1">
      <c r="A3" s="14" t="s">
        <v>7</v>
      </c>
      <c r="B3" s="15" t="s">
        <v>0</v>
      </c>
      <c r="C3" s="16" t="s">
        <v>1</v>
      </c>
      <c r="D3" s="17" t="s">
        <v>2</v>
      </c>
      <c r="E3" s="18" t="s">
        <v>3</v>
      </c>
      <c r="F3" s="74" t="s">
        <v>4</v>
      </c>
      <c r="G3" s="19" t="s">
        <v>34</v>
      </c>
      <c r="H3" s="20" t="s">
        <v>3</v>
      </c>
      <c r="I3" s="74" t="s">
        <v>4</v>
      </c>
      <c r="J3" s="21" t="s">
        <v>34</v>
      </c>
      <c r="K3" s="18" t="s">
        <v>3</v>
      </c>
      <c r="L3" s="74" t="s">
        <v>4</v>
      </c>
      <c r="M3" s="19" t="s">
        <v>34</v>
      </c>
      <c r="N3" s="18" t="s">
        <v>3</v>
      </c>
      <c r="O3" s="74" t="s">
        <v>4</v>
      </c>
      <c r="P3" s="19" t="s">
        <v>34</v>
      </c>
      <c r="Q3" s="22" t="s">
        <v>5</v>
      </c>
    </row>
    <row r="4" spans="1:17" s="89" customFormat="1" ht="12.75" customHeight="1">
      <c r="A4" s="103">
        <v>1</v>
      </c>
      <c r="B4" s="104">
        <v>85</v>
      </c>
      <c r="C4" s="105" t="s">
        <v>30</v>
      </c>
      <c r="D4" s="104" t="s">
        <v>29</v>
      </c>
      <c r="E4" s="106">
        <v>25</v>
      </c>
      <c r="F4" s="107">
        <v>22</v>
      </c>
      <c r="G4" s="108">
        <v>25</v>
      </c>
      <c r="H4" s="109">
        <v>25</v>
      </c>
      <c r="I4" s="107">
        <v>25</v>
      </c>
      <c r="J4" s="110">
        <v>25</v>
      </c>
      <c r="K4" s="106">
        <v>22</v>
      </c>
      <c r="L4" s="107">
        <v>22</v>
      </c>
      <c r="M4" s="108">
        <v>22</v>
      </c>
      <c r="N4" s="106">
        <v>25</v>
      </c>
      <c r="O4" s="107">
        <v>22</v>
      </c>
      <c r="P4" s="108">
        <v>22</v>
      </c>
      <c r="Q4" s="111">
        <f aca="true" t="shared" si="0" ref="Q4:Q32">SUM(E4:P4)</f>
        <v>282</v>
      </c>
    </row>
    <row r="5" spans="1:17" s="89" customFormat="1" ht="12.75" customHeight="1">
      <c r="A5" s="103">
        <v>2</v>
      </c>
      <c r="B5" s="104">
        <v>13</v>
      </c>
      <c r="C5" s="105" t="s">
        <v>8</v>
      </c>
      <c r="D5" s="104" t="s">
        <v>29</v>
      </c>
      <c r="E5" s="106">
        <v>22</v>
      </c>
      <c r="F5" s="107">
        <v>25</v>
      </c>
      <c r="G5" s="108">
        <v>22</v>
      </c>
      <c r="H5" s="109">
        <v>20</v>
      </c>
      <c r="I5" s="107">
        <v>0</v>
      </c>
      <c r="J5" s="110">
        <v>0</v>
      </c>
      <c r="K5" s="106">
        <v>18</v>
      </c>
      <c r="L5" s="107">
        <v>20</v>
      </c>
      <c r="M5" s="108">
        <v>18</v>
      </c>
      <c r="N5" s="106">
        <v>18</v>
      </c>
      <c r="O5" s="107">
        <v>18</v>
      </c>
      <c r="P5" s="108">
        <v>18</v>
      </c>
      <c r="Q5" s="111">
        <f t="shared" si="0"/>
        <v>199</v>
      </c>
    </row>
    <row r="6" spans="1:17" s="13" customFormat="1" ht="12.75" customHeight="1">
      <c r="A6" s="103">
        <v>3</v>
      </c>
      <c r="B6" s="104">
        <v>7</v>
      </c>
      <c r="C6" s="105" t="s">
        <v>26</v>
      </c>
      <c r="D6" s="104" t="s">
        <v>29</v>
      </c>
      <c r="E6" s="106">
        <v>15</v>
      </c>
      <c r="F6" s="107">
        <v>14</v>
      </c>
      <c r="G6" s="108">
        <v>12</v>
      </c>
      <c r="H6" s="109">
        <v>15</v>
      </c>
      <c r="I6" s="107">
        <v>15</v>
      </c>
      <c r="J6" s="110">
        <v>16</v>
      </c>
      <c r="K6" s="106">
        <v>12</v>
      </c>
      <c r="L6" s="107">
        <v>16</v>
      </c>
      <c r="M6" s="108">
        <v>12</v>
      </c>
      <c r="N6" s="106">
        <v>16</v>
      </c>
      <c r="O6" s="107">
        <v>16</v>
      </c>
      <c r="P6" s="108">
        <v>16</v>
      </c>
      <c r="Q6" s="111">
        <f t="shared" si="0"/>
        <v>175</v>
      </c>
    </row>
    <row r="7" spans="1:17" s="13" customFormat="1" ht="12.75" customHeight="1">
      <c r="A7" s="77">
        <v>4</v>
      </c>
      <c r="B7" s="5">
        <v>449</v>
      </c>
      <c r="C7" s="30" t="s">
        <v>39</v>
      </c>
      <c r="D7" s="5" t="s">
        <v>29</v>
      </c>
      <c r="E7" s="31">
        <v>13</v>
      </c>
      <c r="F7" s="72">
        <v>12</v>
      </c>
      <c r="G7" s="32">
        <v>13</v>
      </c>
      <c r="H7" s="33">
        <v>14</v>
      </c>
      <c r="I7" s="72">
        <v>16</v>
      </c>
      <c r="J7" s="34">
        <v>15</v>
      </c>
      <c r="K7" s="31">
        <v>16</v>
      </c>
      <c r="L7" s="72">
        <v>18</v>
      </c>
      <c r="M7" s="32">
        <v>14</v>
      </c>
      <c r="N7" s="31">
        <v>14</v>
      </c>
      <c r="O7" s="72">
        <v>14</v>
      </c>
      <c r="P7" s="32">
        <v>15</v>
      </c>
      <c r="Q7" s="28">
        <f t="shared" si="0"/>
        <v>174</v>
      </c>
    </row>
    <row r="8" spans="1:17" s="89" customFormat="1" ht="12.75" customHeight="1">
      <c r="A8" s="77">
        <v>5</v>
      </c>
      <c r="B8" s="78">
        <v>171</v>
      </c>
      <c r="C8" s="79" t="s">
        <v>37</v>
      </c>
      <c r="D8" s="78" t="s">
        <v>10</v>
      </c>
      <c r="E8" s="80">
        <v>14</v>
      </c>
      <c r="F8" s="81">
        <v>15</v>
      </c>
      <c r="G8" s="82">
        <v>15</v>
      </c>
      <c r="H8" s="97">
        <v>16</v>
      </c>
      <c r="I8" s="81">
        <v>18</v>
      </c>
      <c r="J8" s="98">
        <v>18</v>
      </c>
      <c r="K8" s="80">
        <v>0</v>
      </c>
      <c r="L8" s="81">
        <v>13</v>
      </c>
      <c r="M8" s="82">
        <v>16</v>
      </c>
      <c r="N8" s="80">
        <v>15</v>
      </c>
      <c r="O8" s="81">
        <v>15</v>
      </c>
      <c r="P8" s="82">
        <v>14</v>
      </c>
      <c r="Q8" s="88">
        <f t="shared" si="0"/>
        <v>169</v>
      </c>
    </row>
    <row r="9" spans="1:17" s="13" customFormat="1" ht="12.75" customHeight="1">
      <c r="A9" s="77">
        <v>6</v>
      </c>
      <c r="B9" s="6">
        <v>26</v>
      </c>
      <c r="C9" s="36" t="s">
        <v>46</v>
      </c>
      <c r="D9" s="6" t="s">
        <v>9</v>
      </c>
      <c r="E9" s="37"/>
      <c r="F9" s="76"/>
      <c r="G9" s="38"/>
      <c r="H9" s="46">
        <v>22</v>
      </c>
      <c r="I9" s="76">
        <v>22</v>
      </c>
      <c r="J9" s="47">
        <v>22</v>
      </c>
      <c r="K9" s="37">
        <v>20</v>
      </c>
      <c r="L9" s="76">
        <v>0</v>
      </c>
      <c r="M9" s="38">
        <v>20</v>
      </c>
      <c r="N9" s="37">
        <v>22</v>
      </c>
      <c r="O9" s="76">
        <v>20</v>
      </c>
      <c r="P9" s="38">
        <v>20</v>
      </c>
      <c r="Q9" s="28">
        <f t="shared" si="0"/>
        <v>168</v>
      </c>
    </row>
    <row r="10" spans="1:17" s="13" customFormat="1" ht="12.75" customHeight="1">
      <c r="A10" s="77">
        <v>7</v>
      </c>
      <c r="B10" s="5">
        <v>140</v>
      </c>
      <c r="C10" s="30" t="s">
        <v>51</v>
      </c>
      <c r="D10" s="5" t="s">
        <v>9</v>
      </c>
      <c r="E10" s="31"/>
      <c r="F10" s="72"/>
      <c r="G10" s="32"/>
      <c r="H10" s="33"/>
      <c r="I10" s="72"/>
      <c r="J10" s="34"/>
      <c r="K10" s="31">
        <v>25</v>
      </c>
      <c r="L10" s="72">
        <v>25</v>
      </c>
      <c r="M10" s="32">
        <v>25</v>
      </c>
      <c r="N10" s="37">
        <v>20</v>
      </c>
      <c r="O10" s="76">
        <v>25</v>
      </c>
      <c r="P10" s="38">
        <v>25</v>
      </c>
      <c r="Q10" s="28">
        <f t="shared" si="0"/>
        <v>145</v>
      </c>
    </row>
    <row r="11" spans="1:17" s="13" customFormat="1" ht="12.75" customHeight="1">
      <c r="A11" s="77">
        <v>8</v>
      </c>
      <c r="B11" s="5">
        <v>46</v>
      </c>
      <c r="C11" s="30" t="s">
        <v>38</v>
      </c>
      <c r="D11" s="5" t="s">
        <v>10</v>
      </c>
      <c r="E11" s="31">
        <v>11</v>
      </c>
      <c r="F11" s="72">
        <v>16</v>
      </c>
      <c r="G11" s="32">
        <v>14</v>
      </c>
      <c r="H11" s="33">
        <v>9</v>
      </c>
      <c r="I11" s="72">
        <v>11</v>
      </c>
      <c r="J11" s="34">
        <v>11</v>
      </c>
      <c r="K11" s="31">
        <v>9</v>
      </c>
      <c r="L11" s="72">
        <v>10</v>
      </c>
      <c r="M11" s="32">
        <v>8</v>
      </c>
      <c r="N11" s="31">
        <v>10</v>
      </c>
      <c r="O11" s="72">
        <v>11</v>
      </c>
      <c r="P11" s="32">
        <v>11</v>
      </c>
      <c r="Q11" s="28">
        <f t="shared" si="0"/>
        <v>131</v>
      </c>
    </row>
    <row r="12" spans="1:17" s="13" customFormat="1" ht="12.75" customHeight="1">
      <c r="A12" s="77">
        <v>9</v>
      </c>
      <c r="B12" s="6">
        <v>299</v>
      </c>
      <c r="C12" s="36" t="s">
        <v>21</v>
      </c>
      <c r="D12" s="6" t="s">
        <v>29</v>
      </c>
      <c r="E12" s="24">
        <v>9</v>
      </c>
      <c r="F12" s="75">
        <v>11</v>
      </c>
      <c r="G12" s="25">
        <v>0</v>
      </c>
      <c r="H12" s="26">
        <v>10</v>
      </c>
      <c r="I12" s="75">
        <v>12</v>
      </c>
      <c r="J12" s="27">
        <v>12</v>
      </c>
      <c r="K12" s="24">
        <v>13</v>
      </c>
      <c r="L12" s="75">
        <v>9</v>
      </c>
      <c r="M12" s="25">
        <v>11</v>
      </c>
      <c r="N12" s="24">
        <v>12</v>
      </c>
      <c r="O12" s="75">
        <v>13</v>
      </c>
      <c r="P12" s="25">
        <v>13</v>
      </c>
      <c r="Q12" s="28">
        <f t="shared" si="0"/>
        <v>125</v>
      </c>
    </row>
    <row r="13" spans="1:17" s="89" customFormat="1" ht="12.75" customHeight="1">
      <c r="A13" s="77">
        <v>10</v>
      </c>
      <c r="B13" s="90">
        <v>113</v>
      </c>
      <c r="C13" s="91" t="s">
        <v>35</v>
      </c>
      <c r="D13" s="90" t="s">
        <v>29</v>
      </c>
      <c r="E13" s="86">
        <v>20</v>
      </c>
      <c r="F13" s="84">
        <v>20</v>
      </c>
      <c r="G13" s="87">
        <v>20</v>
      </c>
      <c r="H13" s="83"/>
      <c r="I13" s="84"/>
      <c r="J13" s="85"/>
      <c r="K13" s="86">
        <v>15</v>
      </c>
      <c r="L13" s="84">
        <v>14</v>
      </c>
      <c r="M13" s="87">
        <v>13</v>
      </c>
      <c r="N13" s="86"/>
      <c r="O13" s="84"/>
      <c r="P13" s="87"/>
      <c r="Q13" s="88">
        <f t="shared" si="0"/>
        <v>102</v>
      </c>
    </row>
    <row r="14" spans="1:17" s="13" customFormat="1" ht="12.75" customHeight="1">
      <c r="A14" s="77">
        <v>11</v>
      </c>
      <c r="B14" s="6">
        <v>70</v>
      </c>
      <c r="C14" s="36" t="s">
        <v>42</v>
      </c>
      <c r="D14" s="6" t="s">
        <v>29</v>
      </c>
      <c r="E14" s="31">
        <v>8</v>
      </c>
      <c r="F14" s="72">
        <v>10</v>
      </c>
      <c r="G14" s="32">
        <v>10</v>
      </c>
      <c r="H14" s="33">
        <v>0</v>
      </c>
      <c r="I14" s="72">
        <v>0</v>
      </c>
      <c r="J14" s="34">
        <v>0</v>
      </c>
      <c r="K14" s="31">
        <v>11</v>
      </c>
      <c r="L14" s="72">
        <v>11</v>
      </c>
      <c r="M14" s="32">
        <v>10</v>
      </c>
      <c r="N14" s="31">
        <v>11</v>
      </c>
      <c r="O14" s="72">
        <v>12</v>
      </c>
      <c r="P14" s="32">
        <v>12</v>
      </c>
      <c r="Q14" s="28">
        <f t="shared" si="0"/>
        <v>95</v>
      </c>
    </row>
    <row r="15" spans="1:17" s="13" customFormat="1" ht="12.75" customHeight="1">
      <c r="A15" s="77">
        <v>12</v>
      </c>
      <c r="B15" s="5">
        <v>75</v>
      </c>
      <c r="C15" s="30" t="s">
        <v>49</v>
      </c>
      <c r="D15" s="5" t="s">
        <v>9</v>
      </c>
      <c r="E15" s="31"/>
      <c r="F15" s="72"/>
      <c r="G15" s="32"/>
      <c r="H15" s="33">
        <v>11</v>
      </c>
      <c r="I15" s="72">
        <v>13</v>
      </c>
      <c r="J15" s="34">
        <v>13</v>
      </c>
      <c r="K15" s="31">
        <v>10</v>
      </c>
      <c r="L15" s="72">
        <v>12</v>
      </c>
      <c r="M15" s="32">
        <v>9</v>
      </c>
      <c r="N15" s="31">
        <v>13</v>
      </c>
      <c r="O15" s="72"/>
      <c r="P15" s="32"/>
      <c r="Q15" s="28">
        <f t="shared" si="0"/>
        <v>81</v>
      </c>
    </row>
    <row r="16" spans="1:17" s="89" customFormat="1" ht="12.75" customHeight="1">
      <c r="A16" s="77">
        <v>13</v>
      </c>
      <c r="B16" s="90">
        <v>94</v>
      </c>
      <c r="C16" s="91" t="s">
        <v>36</v>
      </c>
      <c r="D16" s="90" t="s">
        <v>9</v>
      </c>
      <c r="E16" s="86">
        <v>16</v>
      </c>
      <c r="F16" s="84">
        <v>18</v>
      </c>
      <c r="G16" s="87">
        <v>16</v>
      </c>
      <c r="H16" s="83">
        <v>12</v>
      </c>
      <c r="I16" s="84">
        <v>0</v>
      </c>
      <c r="J16" s="85">
        <v>0</v>
      </c>
      <c r="K16" s="80"/>
      <c r="L16" s="81"/>
      <c r="M16" s="82"/>
      <c r="N16" s="86"/>
      <c r="O16" s="84"/>
      <c r="P16" s="87"/>
      <c r="Q16" s="88">
        <f t="shared" si="0"/>
        <v>62</v>
      </c>
    </row>
    <row r="17" spans="1:17" s="13" customFormat="1" ht="12.75" customHeight="1">
      <c r="A17" s="77">
        <v>14</v>
      </c>
      <c r="B17" s="6">
        <v>112</v>
      </c>
      <c r="C17" s="36" t="s">
        <v>41</v>
      </c>
      <c r="D17" s="6" t="s">
        <v>10</v>
      </c>
      <c r="E17" s="31">
        <v>10</v>
      </c>
      <c r="F17" s="72">
        <v>13</v>
      </c>
      <c r="G17" s="32">
        <v>9</v>
      </c>
      <c r="H17" s="33">
        <v>8</v>
      </c>
      <c r="I17" s="72">
        <v>10</v>
      </c>
      <c r="J17" s="34">
        <v>10</v>
      </c>
      <c r="K17" s="31"/>
      <c r="L17" s="72"/>
      <c r="M17" s="32"/>
      <c r="N17" s="31"/>
      <c r="O17" s="72"/>
      <c r="P17" s="32"/>
      <c r="Q17" s="28">
        <f t="shared" si="0"/>
        <v>60</v>
      </c>
    </row>
    <row r="18" spans="1:17" s="13" customFormat="1" ht="12.75" customHeight="1">
      <c r="A18" s="77">
        <v>15</v>
      </c>
      <c r="B18" s="5">
        <v>181</v>
      </c>
      <c r="C18" s="30" t="s">
        <v>47</v>
      </c>
      <c r="D18" s="5" t="s">
        <v>9</v>
      </c>
      <c r="E18" s="31"/>
      <c r="F18" s="72"/>
      <c r="G18" s="32"/>
      <c r="H18" s="33">
        <v>18</v>
      </c>
      <c r="I18" s="72">
        <v>20</v>
      </c>
      <c r="J18" s="34">
        <v>20</v>
      </c>
      <c r="K18" s="31"/>
      <c r="L18" s="72"/>
      <c r="M18" s="32"/>
      <c r="N18" s="31"/>
      <c r="O18" s="72"/>
      <c r="P18" s="32"/>
      <c r="Q18" s="28">
        <f t="shared" si="0"/>
        <v>58</v>
      </c>
    </row>
    <row r="19" spans="1:17" s="13" customFormat="1" ht="12.75" customHeight="1">
      <c r="A19" s="77">
        <v>16</v>
      </c>
      <c r="B19" s="5">
        <v>17</v>
      </c>
      <c r="C19" s="30" t="s">
        <v>50</v>
      </c>
      <c r="D19" s="5" t="s">
        <v>9</v>
      </c>
      <c r="E19" s="31"/>
      <c r="F19" s="72"/>
      <c r="G19" s="32"/>
      <c r="H19" s="33"/>
      <c r="I19" s="72"/>
      <c r="J19" s="34"/>
      <c r="K19" s="31">
        <v>14</v>
      </c>
      <c r="L19" s="72">
        <v>15</v>
      </c>
      <c r="M19" s="32">
        <v>15</v>
      </c>
      <c r="N19" s="31"/>
      <c r="O19" s="72"/>
      <c r="P19" s="32"/>
      <c r="Q19" s="28">
        <f t="shared" si="0"/>
        <v>44</v>
      </c>
    </row>
    <row r="20" spans="1:17" s="13" customFormat="1" ht="12.75" customHeight="1">
      <c r="A20" s="77">
        <v>17</v>
      </c>
      <c r="B20" s="5">
        <v>185</v>
      </c>
      <c r="C20" s="30" t="s">
        <v>48</v>
      </c>
      <c r="D20" s="5" t="s">
        <v>9</v>
      </c>
      <c r="E20" s="31"/>
      <c r="F20" s="72"/>
      <c r="G20" s="32"/>
      <c r="H20" s="33">
        <v>13</v>
      </c>
      <c r="I20" s="72">
        <v>14</v>
      </c>
      <c r="J20" s="34">
        <v>14</v>
      </c>
      <c r="K20" s="31"/>
      <c r="L20" s="72"/>
      <c r="M20" s="32"/>
      <c r="N20" s="31"/>
      <c r="O20" s="72"/>
      <c r="P20" s="32"/>
      <c r="Q20" s="28">
        <f t="shared" si="0"/>
        <v>41</v>
      </c>
    </row>
    <row r="21" spans="1:17" s="13" customFormat="1" ht="12.75" customHeight="1">
      <c r="A21" s="77">
        <v>18</v>
      </c>
      <c r="B21" s="5">
        <v>83</v>
      </c>
      <c r="C21" s="30" t="s">
        <v>40</v>
      </c>
      <c r="D21" s="5" t="s">
        <v>9</v>
      </c>
      <c r="E21" s="31">
        <v>18</v>
      </c>
      <c r="F21" s="72">
        <v>0</v>
      </c>
      <c r="G21" s="32">
        <v>18</v>
      </c>
      <c r="H21" s="33"/>
      <c r="I21" s="72"/>
      <c r="J21" s="34"/>
      <c r="K21" s="31"/>
      <c r="L21" s="72"/>
      <c r="M21" s="32"/>
      <c r="N21" s="31"/>
      <c r="O21" s="72"/>
      <c r="P21" s="32"/>
      <c r="Q21" s="28">
        <f t="shared" si="0"/>
        <v>36</v>
      </c>
    </row>
    <row r="22" spans="1:17" s="13" customFormat="1" ht="12.75" customHeight="1">
      <c r="A22" s="77">
        <v>19</v>
      </c>
      <c r="B22" s="6">
        <v>156</v>
      </c>
      <c r="C22" s="36" t="s">
        <v>43</v>
      </c>
      <c r="D22" s="6" t="s">
        <v>9</v>
      </c>
      <c r="E22" s="24">
        <v>12</v>
      </c>
      <c r="F22" s="75">
        <v>8</v>
      </c>
      <c r="G22" s="25">
        <v>8</v>
      </c>
      <c r="H22" s="26"/>
      <c r="I22" s="75"/>
      <c r="J22" s="27"/>
      <c r="K22" s="24"/>
      <c r="L22" s="75"/>
      <c r="M22" s="25"/>
      <c r="N22" s="24"/>
      <c r="O22" s="75"/>
      <c r="P22" s="25"/>
      <c r="Q22" s="28">
        <f t="shared" si="0"/>
        <v>28</v>
      </c>
    </row>
    <row r="23" spans="1:17" s="13" customFormat="1" ht="12.75" customHeight="1">
      <c r="A23" s="77">
        <v>20</v>
      </c>
      <c r="B23" s="6">
        <v>100</v>
      </c>
      <c r="C23" s="36" t="s">
        <v>44</v>
      </c>
      <c r="D23" s="6" t="s">
        <v>29</v>
      </c>
      <c r="E23" s="31">
        <v>0</v>
      </c>
      <c r="F23" s="72">
        <v>9</v>
      </c>
      <c r="G23" s="32">
        <v>11</v>
      </c>
      <c r="H23" s="33"/>
      <c r="I23" s="72"/>
      <c r="J23" s="34"/>
      <c r="K23" s="31"/>
      <c r="L23" s="72"/>
      <c r="M23" s="32"/>
      <c r="N23" s="31"/>
      <c r="O23" s="72"/>
      <c r="P23" s="32"/>
      <c r="Q23" s="28">
        <f t="shared" si="0"/>
        <v>20</v>
      </c>
    </row>
    <row r="24" spans="1:17" s="13" customFormat="1" ht="12.75" customHeight="1">
      <c r="A24" s="77">
        <v>21</v>
      </c>
      <c r="B24" s="5">
        <v>19</v>
      </c>
      <c r="C24" s="30" t="s">
        <v>45</v>
      </c>
      <c r="D24" s="5" t="s">
        <v>29</v>
      </c>
      <c r="E24" s="31">
        <v>7</v>
      </c>
      <c r="F24" s="72">
        <v>0</v>
      </c>
      <c r="G24" s="32">
        <v>0</v>
      </c>
      <c r="H24" s="33"/>
      <c r="I24" s="72"/>
      <c r="J24" s="34"/>
      <c r="K24" s="31"/>
      <c r="L24" s="72"/>
      <c r="M24" s="32"/>
      <c r="N24" s="31"/>
      <c r="O24" s="72"/>
      <c r="P24" s="32"/>
      <c r="Q24" s="28">
        <f t="shared" si="0"/>
        <v>7</v>
      </c>
    </row>
    <row r="25" spans="1:17" s="13" customFormat="1" ht="12.75" customHeight="1">
      <c r="A25" s="77">
        <v>22</v>
      </c>
      <c r="B25" s="29"/>
      <c r="C25" s="30"/>
      <c r="D25" s="5"/>
      <c r="E25" s="31"/>
      <c r="F25" s="72"/>
      <c r="G25" s="32"/>
      <c r="H25" s="33"/>
      <c r="I25" s="72"/>
      <c r="J25" s="34"/>
      <c r="K25" s="37"/>
      <c r="L25" s="76"/>
      <c r="M25" s="38"/>
      <c r="N25" s="31"/>
      <c r="O25" s="72"/>
      <c r="P25" s="32"/>
      <c r="Q25" s="28">
        <f t="shared" si="0"/>
        <v>0</v>
      </c>
    </row>
    <row r="26" spans="1:17" s="13" customFormat="1" ht="12.75" customHeight="1">
      <c r="A26" s="77">
        <v>23</v>
      </c>
      <c r="B26" s="35"/>
      <c r="C26" s="36"/>
      <c r="D26" s="6"/>
      <c r="E26" s="37"/>
      <c r="F26" s="76"/>
      <c r="G26" s="38"/>
      <c r="H26" s="46"/>
      <c r="I26" s="76"/>
      <c r="J26" s="47"/>
      <c r="K26" s="37"/>
      <c r="L26" s="76"/>
      <c r="M26" s="38"/>
      <c r="N26" s="37"/>
      <c r="O26" s="76"/>
      <c r="P26" s="38"/>
      <c r="Q26" s="28">
        <f t="shared" si="0"/>
        <v>0</v>
      </c>
    </row>
    <row r="27" spans="1:17" s="13" customFormat="1" ht="12.75" customHeight="1">
      <c r="A27" s="23">
        <v>24</v>
      </c>
      <c r="B27" s="35"/>
      <c r="C27" s="36"/>
      <c r="D27" s="6"/>
      <c r="E27" s="37"/>
      <c r="F27" s="76"/>
      <c r="G27" s="38"/>
      <c r="H27" s="46"/>
      <c r="I27" s="76"/>
      <c r="J27" s="47"/>
      <c r="K27" s="37"/>
      <c r="L27" s="76"/>
      <c r="M27" s="38"/>
      <c r="N27" s="37"/>
      <c r="O27" s="76"/>
      <c r="P27" s="38"/>
      <c r="Q27" s="28">
        <f t="shared" si="0"/>
        <v>0</v>
      </c>
    </row>
    <row r="28" spans="1:17" s="13" customFormat="1" ht="12.75" customHeight="1">
      <c r="A28" s="77">
        <v>25</v>
      </c>
      <c r="B28" s="35"/>
      <c r="C28" s="36"/>
      <c r="D28" s="6"/>
      <c r="E28" s="31"/>
      <c r="F28" s="72"/>
      <c r="G28" s="32"/>
      <c r="H28" s="33"/>
      <c r="I28" s="72"/>
      <c r="J28" s="34"/>
      <c r="K28" s="37"/>
      <c r="L28" s="76"/>
      <c r="M28" s="38"/>
      <c r="N28" s="37"/>
      <c r="O28" s="76"/>
      <c r="P28" s="38"/>
      <c r="Q28" s="28">
        <f t="shared" si="0"/>
        <v>0</v>
      </c>
    </row>
    <row r="29" spans="1:17" s="13" customFormat="1" ht="12.75" customHeight="1">
      <c r="A29" s="77">
        <v>26</v>
      </c>
      <c r="B29" s="35"/>
      <c r="C29" s="36"/>
      <c r="D29" s="6"/>
      <c r="E29" s="37"/>
      <c r="F29" s="76"/>
      <c r="G29" s="38"/>
      <c r="H29" s="46"/>
      <c r="I29" s="76"/>
      <c r="J29" s="47"/>
      <c r="K29" s="37"/>
      <c r="L29" s="76"/>
      <c r="M29" s="38"/>
      <c r="N29" s="37"/>
      <c r="O29" s="76"/>
      <c r="P29" s="38"/>
      <c r="Q29" s="28">
        <f t="shared" si="0"/>
        <v>0</v>
      </c>
    </row>
    <row r="30" spans="1:17" s="13" customFormat="1" ht="12.75" customHeight="1">
      <c r="A30" s="23">
        <v>27</v>
      </c>
      <c r="B30" s="35"/>
      <c r="C30" s="36"/>
      <c r="D30" s="6"/>
      <c r="E30" s="37"/>
      <c r="F30" s="76"/>
      <c r="G30" s="38"/>
      <c r="H30" s="46"/>
      <c r="I30" s="76"/>
      <c r="J30" s="47"/>
      <c r="K30" s="37"/>
      <c r="L30" s="76"/>
      <c r="M30" s="38"/>
      <c r="N30" s="37"/>
      <c r="O30" s="76"/>
      <c r="P30" s="38"/>
      <c r="Q30" s="28">
        <f t="shared" si="0"/>
        <v>0</v>
      </c>
    </row>
    <row r="31" spans="1:17" s="13" customFormat="1" ht="12.75" customHeight="1">
      <c r="A31" s="77">
        <v>28</v>
      </c>
      <c r="B31" s="35"/>
      <c r="C31" s="36"/>
      <c r="D31" s="6"/>
      <c r="E31" s="37"/>
      <c r="F31" s="76"/>
      <c r="G31" s="38"/>
      <c r="H31" s="46"/>
      <c r="I31" s="76"/>
      <c r="J31" s="47"/>
      <c r="K31" s="37"/>
      <c r="L31" s="76"/>
      <c r="M31" s="38"/>
      <c r="N31" s="37"/>
      <c r="O31" s="76"/>
      <c r="P31" s="38"/>
      <c r="Q31" s="28">
        <f t="shared" si="0"/>
        <v>0</v>
      </c>
    </row>
    <row r="32" spans="1:17" s="13" customFormat="1" ht="12.75" customHeight="1">
      <c r="A32" s="77">
        <v>29</v>
      </c>
      <c r="B32" s="35"/>
      <c r="C32" s="36"/>
      <c r="D32" s="6"/>
      <c r="E32" s="37"/>
      <c r="F32" s="76"/>
      <c r="G32" s="38"/>
      <c r="H32" s="46"/>
      <c r="I32" s="76"/>
      <c r="J32" s="47"/>
      <c r="K32" s="37"/>
      <c r="L32" s="76"/>
      <c r="M32" s="38"/>
      <c r="N32" s="37"/>
      <c r="O32" s="76"/>
      <c r="P32" s="38"/>
      <c r="Q32" s="28">
        <f t="shared" si="0"/>
        <v>0</v>
      </c>
    </row>
    <row r="33" spans="1:17" s="13" customFormat="1" ht="12.75" customHeight="1">
      <c r="A33" s="23">
        <v>30</v>
      </c>
      <c r="B33" s="35"/>
      <c r="C33" s="36"/>
      <c r="D33" s="6"/>
      <c r="E33" s="37"/>
      <c r="F33" s="76"/>
      <c r="G33" s="38"/>
      <c r="H33" s="46"/>
      <c r="I33" s="76"/>
      <c r="J33" s="47"/>
      <c r="K33" s="37"/>
      <c r="L33" s="76"/>
      <c r="M33" s="38"/>
      <c r="N33" s="37"/>
      <c r="O33" s="76"/>
      <c r="P33" s="38"/>
      <c r="Q33" s="28">
        <v>0</v>
      </c>
    </row>
    <row r="34" spans="1:17" s="13" customFormat="1" ht="12.75" customHeight="1">
      <c r="A34" s="77">
        <v>31</v>
      </c>
      <c r="B34" s="35"/>
      <c r="C34" s="36"/>
      <c r="D34" s="6"/>
      <c r="E34" s="37"/>
      <c r="F34" s="76"/>
      <c r="G34" s="38"/>
      <c r="H34" s="46"/>
      <c r="I34" s="76"/>
      <c r="J34" s="47"/>
      <c r="K34" s="37"/>
      <c r="L34" s="76"/>
      <c r="M34" s="38"/>
      <c r="N34" s="37"/>
      <c r="O34" s="76"/>
      <c r="P34" s="38"/>
      <c r="Q34" s="28"/>
    </row>
    <row r="35" spans="1:17" s="13" customFormat="1" ht="12.75" customHeight="1">
      <c r="A35" s="77">
        <v>32</v>
      </c>
      <c r="B35" s="35"/>
      <c r="C35" s="36"/>
      <c r="D35" s="6"/>
      <c r="E35" s="37"/>
      <c r="F35" s="76"/>
      <c r="G35" s="38"/>
      <c r="H35" s="46"/>
      <c r="I35" s="76"/>
      <c r="J35" s="47"/>
      <c r="K35" s="37"/>
      <c r="L35" s="76"/>
      <c r="M35" s="38"/>
      <c r="N35" s="37"/>
      <c r="O35" s="76"/>
      <c r="P35" s="38"/>
      <c r="Q35" s="28"/>
    </row>
    <row r="36" spans="1:17" s="13" customFormat="1" ht="12.75" customHeight="1">
      <c r="A36" s="23">
        <v>33</v>
      </c>
      <c r="B36" s="35"/>
      <c r="C36" s="36"/>
      <c r="D36" s="6"/>
      <c r="E36" s="37"/>
      <c r="F36" s="76"/>
      <c r="G36" s="38"/>
      <c r="H36" s="46"/>
      <c r="I36" s="76"/>
      <c r="J36" s="47"/>
      <c r="K36" s="37"/>
      <c r="L36" s="76"/>
      <c r="M36" s="38"/>
      <c r="N36" s="37"/>
      <c r="O36" s="76"/>
      <c r="P36" s="38"/>
      <c r="Q36" s="28"/>
    </row>
    <row r="37" spans="1:17" s="13" customFormat="1" ht="12.75" customHeight="1">
      <c r="A37" s="77">
        <v>34</v>
      </c>
      <c r="B37" s="35"/>
      <c r="C37" s="36"/>
      <c r="D37" s="6"/>
      <c r="E37" s="31"/>
      <c r="F37" s="72"/>
      <c r="G37" s="32"/>
      <c r="H37" s="33"/>
      <c r="I37" s="72"/>
      <c r="J37" s="34"/>
      <c r="K37" s="37"/>
      <c r="L37" s="76"/>
      <c r="M37" s="38"/>
      <c r="N37" s="37"/>
      <c r="O37" s="76"/>
      <c r="P37" s="38"/>
      <c r="Q37" s="28"/>
    </row>
    <row r="38" spans="1:17" s="13" customFormat="1" ht="12.75" customHeight="1">
      <c r="A38" s="77">
        <v>35</v>
      </c>
      <c r="B38" s="35"/>
      <c r="C38" s="36"/>
      <c r="D38" s="6"/>
      <c r="E38" s="37"/>
      <c r="F38" s="76"/>
      <c r="G38" s="38"/>
      <c r="H38" s="46"/>
      <c r="I38" s="76"/>
      <c r="J38" s="47"/>
      <c r="K38" s="37"/>
      <c r="L38" s="76"/>
      <c r="M38" s="38"/>
      <c r="N38" s="37"/>
      <c r="O38" s="76"/>
      <c r="P38" s="38"/>
      <c r="Q38" s="28"/>
    </row>
    <row r="39" spans="1:17" s="13" customFormat="1" ht="12.75" customHeight="1">
      <c r="A39" s="23">
        <v>36</v>
      </c>
      <c r="B39" s="35"/>
      <c r="C39" s="36"/>
      <c r="D39" s="6"/>
      <c r="E39" s="37"/>
      <c r="F39" s="76"/>
      <c r="G39" s="38"/>
      <c r="H39" s="46"/>
      <c r="I39" s="76"/>
      <c r="J39" s="47"/>
      <c r="K39" s="37"/>
      <c r="L39" s="76"/>
      <c r="M39" s="38"/>
      <c r="N39" s="37"/>
      <c r="O39" s="76"/>
      <c r="P39" s="38"/>
      <c r="Q39" s="28"/>
    </row>
    <row r="40" spans="1:17" s="13" customFormat="1" ht="12.75" customHeight="1">
      <c r="A40" s="77">
        <v>37</v>
      </c>
      <c r="B40" s="35"/>
      <c r="C40" s="36"/>
      <c r="D40" s="6"/>
      <c r="E40" s="37"/>
      <c r="F40" s="76"/>
      <c r="G40" s="38"/>
      <c r="H40" s="46"/>
      <c r="I40" s="76"/>
      <c r="J40" s="47"/>
      <c r="K40" s="37"/>
      <c r="L40" s="76"/>
      <c r="M40" s="38"/>
      <c r="N40" s="37"/>
      <c r="O40" s="76"/>
      <c r="P40" s="38"/>
      <c r="Q40" s="28"/>
    </row>
    <row r="41" spans="1:17" s="13" customFormat="1" ht="12.75" customHeight="1">
      <c r="A41" s="77">
        <v>38</v>
      </c>
      <c r="B41" s="35"/>
      <c r="C41" s="36"/>
      <c r="D41" s="6"/>
      <c r="E41" s="37"/>
      <c r="F41" s="76"/>
      <c r="G41" s="38"/>
      <c r="H41" s="46"/>
      <c r="I41" s="76"/>
      <c r="J41" s="47"/>
      <c r="K41" s="37"/>
      <c r="L41" s="76"/>
      <c r="M41" s="38"/>
      <c r="N41" s="37"/>
      <c r="O41" s="76"/>
      <c r="P41" s="38"/>
      <c r="Q41" s="28"/>
    </row>
    <row r="42" spans="1:17" s="13" customFormat="1" ht="12.75" customHeight="1">
      <c r="A42" s="23">
        <v>39</v>
      </c>
      <c r="B42" s="35"/>
      <c r="C42" s="36"/>
      <c r="D42" s="6"/>
      <c r="E42" s="37"/>
      <c r="F42" s="76"/>
      <c r="G42" s="38"/>
      <c r="H42" s="46"/>
      <c r="I42" s="76"/>
      <c r="J42" s="47"/>
      <c r="K42" s="37"/>
      <c r="L42" s="76"/>
      <c r="M42" s="38"/>
      <c r="N42" s="37"/>
      <c r="O42" s="76"/>
      <c r="P42" s="38"/>
      <c r="Q42" s="28"/>
    </row>
    <row r="43" spans="1:17" s="13" customFormat="1" ht="12.75" customHeight="1">
      <c r="A43" s="77">
        <v>40</v>
      </c>
      <c r="B43" s="35"/>
      <c r="C43" s="36"/>
      <c r="D43" s="6"/>
      <c r="E43" s="37"/>
      <c r="F43" s="76"/>
      <c r="G43" s="38"/>
      <c r="H43" s="46"/>
      <c r="I43" s="76"/>
      <c r="J43" s="47"/>
      <c r="K43" s="37"/>
      <c r="L43" s="76"/>
      <c r="M43" s="38"/>
      <c r="N43" s="37"/>
      <c r="O43" s="76"/>
      <c r="P43" s="38"/>
      <c r="Q43" s="28"/>
    </row>
    <row r="44" spans="1:17" s="13" customFormat="1" ht="12.75" customHeight="1" thickBot="1">
      <c r="A44" s="77">
        <v>41</v>
      </c>
      <c r="B44" s="39"/>
      <c r="C44" s="40"/>
      <c r="D44" s="7"/>
      <c r="E44" s="41"/>
      <c r="F44" s="73"/>
      <c r="G44" s="42"/>
      <c r="H44" s="43"/>
      <c r="I44" s="73"/>
      <c r="J44" s="44"/>
      <c r="K44" s="41"/>
      <c r="L44" s="73"/>
      <c r="M44" s="42"/>
      <c r="N44" s="41"/>
      <c r="O44" s="73"/>
      <c r="P44" s="42"/>
      <c r="Q44" s="45"/>
    </row>
    <row r="48" spans="7:12" ht="12">
      <c r="G48" s="59"/>
      <c r="H48" s="60"/>
      <c r="I48" s="60"/>
      <c r="J48" s="61"/>
      <c r="K48" s="62"/>
      <c r="L48" s="62"/>
    </row>
    <row r="49" spans="7:12" ht="12">
      <c r="G49" s="59"/>
      <c r="H49" s="60"/>
      <c r="I49" s="60"/>
      <c r="J49" s="61"/>
      <c r="K49" s="62"/>
      <c r="L49" s="62"/>
    </row>
    <row r="50" spans="7:12" ht="12">
      <c r="G50" s="59"/>
      <c r="H50" s="60"/>
      <c r="I50" s="60"/>
      <c r="J50" s="61"/>
      <c r="K50" s="62"/>
      <c r="L50" s="62"/>
    </row>
    <row r="51" spans="7:12" ht="12">
      <c r="G51" s="59"/>
      <c r="H51" s="60"/>
      <c r="I51" s="60"/>
      <c r="J51" s="61"/>
      <c r="K51" s="62"/>
      <c r="L51" s="62"/>
    </row>
    <row r="52" spans="7:12" ht="12">
      <c r="G52" s="59"/>
      <c r="H52" s="60"/>
      <c r="I52" s="60"/>
      <c r="J52" s="61"/>
      <c r="K52" s="62"/>
      <c r="L52" s="62"/>
    </row>
    <row r="53" spans="7:12" ht="12">
      <c r="G53" s="59"/>
      <c r="H53" s="60"/>
      <c r="I53" s="60"/>
      <c r="J53" s="61"/>
      <c r="K53" s="62"/>
      <c r="L53" s="62"/>
    </row>
    <row r="54" spans="7:12" ht="12">
      <c r="G54" s="59"/>
      <c r="H54" s="60"/>
      <c r="I54" s="60"/>
      <c r="J54" s="61"/>
      <c r="K54" s="62"/>
      <c r="L54" s="62"/>
    </row>
    <row r="55" spans="7:12" ht="12">
      <c r="G55" s="59"/>
      <c r="H55" s="60"/>
      <c r="I55" s="60"/>
      <c r="J55" s="61"/>
      <c r="K55" s="62"/>
      <c r="L55" s="62"/>
    </row>
    <row r="56" spans="7:12" ht="12">
      <c r="G56" s="59"/>
      <c r="H56" s="60"/>
      <c r="I56" s="60"/>
      <c r="J56" s="61"/>
      <c r="K56" s="62"/>
      <c r="L56" s="62"/>
    </row>
    <row r="57" spans="7:12" ht="12">
      <c r="G57" s="59"/>
      <c r="H57" s="60"/>
      <c r="I57" s="60"/>
      <c r="J57" s="61"/>
      <c r="K57" s="62"/>
      <c r="L57" s="62"/>
    </row>
    <row r="58" spans="7:12" ht="12">
      <c r="G58" s="59"/>
      <c r="H58" s="60"/>
      <c r="I58" s="60"/>
      <c r="J58" s="61"/>
      <c r="K58" s="62"/>
      <c r="L58" s="62"/>
    </row>
    <row r="59" spans="7:12" ht="12">
      <c r="G59" s="59"/>
      <c r="H59" s="60"/>
      <c r="I59" s="60"/>
      <c r="J59" s="61"/>
      <c r="K59" s="62"/>
      <c r="L59" s="62"/>
    </row>
    <row r="60" spans="7:12" ht="12">
      <c r="G60" s="59"/>
      <c r="H60" s="60"/>
      <c r="I60" s="60"/>
      <c r="J60" s="61"/>
      <c r="K60" s="62"/>
      <c r="L60" s="62"/>
    </row>
  </sheetData>
  <sheetProtection/>
  <mergeCells count="5">
    <mergeCell ref="A1:Q1"/>
    <mergeCell ref="E2:G2"/>
    <mergeCell ref="H2:J2"/>
    <mergeCell ref="K2:M2"/>
    <mergeCell ref="N2:P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00390625" style="1" customWidth="1"/>
    <col min="2" max="2" width="4.00390625" style="2" customWidth="1"/>
    <col min="3" max="3" width="15.75390625" style="1" customWidth="1"/>
    <col min="4" max="4" width="4.00390625" style="3" customWidth="1"/>
    <col min="5" max="16" width="8.75390625" style="3" customWidth="1"/>
    <col min="17" max="17" width="8.00390625" style="3" customWidth="1"/>
    <col min="18" max="16384" width="9.125" style="1" customWidth="1"/>
  </cols>
  <sheetData>
    <row r="1" spans="1:17" ht="19.5" customHeight="1" thickBo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1:17" s="13" customFormat="1" ht="12.75" customHeight="1">
      <c r="A2" s="8"/>
      <c r="B2" s="9"/>
      <c r="C2" s="10"/>
      <c r="D2" s="11"/>
      <c r="E2" s="121" t="s">
        <v>31</v>
      </c>
      <c r="F2" s="122"/>
      <c r="G2" s="123"/>
      <c r="H2" s="124" t="s">
        <v>32</v>
      </c>
      <c r="I2" s="122"/>
      <c r="J2" s="125"/>
      <c r="K2" s="121" t="s">
        <v>33</v>
      </c>
      <c r="L2" s="122"/>
      <c r="M2" s="123"/>
      <c r="N2" s="121" t="s">
        <v>33</v>
      </c>
      <c r="O2" s="122"/>
      <c r="P2" s="123"/>
      <c r="Q2" s="12" t="s">
        <v>6</v>
      </c>
    </row>
    <row r="3" spans="1:17" s="13" customFormat="1" ht="17.25" thickBot="1">
      <c r="A3" s="14" t="s">
        <v>7</v>
      </c>
      <c r="B3" s="15" t="s">
        <v>0</v>
      </c>
      <c r="C3" s="16" t="s">
        <v>1</v>
      </c>
      <c r="D3" s="17" t="s">
        <v>2</v>
      </c>
      <c r="E3" s="18" t="s">
        <v>3</v>
      </c>
      <c r="F3" s="74" t="s">
        <v>4</v>
      </c>
      <c r="G3" s="19" t="s">
        <v>34</v>
      </c>
      <c r="H3" s="20" t="s">
        <v>3</v>
      </c>
      <c r="I3" s="74" t="s">
        <v>4</v>
      </c>
      <c r="J3" s="21" t="s">
        <v>34</v>
      </c>
      <c r="K3" s="18" t="s">
        <v>3</v>
      </c>
      <c r="L3" s="74" t="s">
        <v>4</v>
      </c>
      <c r="M3" s="19" t="s">
        <v>34</v>
      </c>
      <c r="N3" s="18" t="s">
        <v>3</v>
      </c>
      <c r="O3" s="74" t="s">
        <v>4</v>
      </c>
      <c r="P3" s="19" t="s">
        <v>34</v>
      </c>
      <c r="Q3" s="22" t="s">
        <v>5</v>
      </c>
    </row>
    <row r="4" spans="1:17" s="13" customFormat="1" ht="11.25">
      <c r="A4" s="63"/>
      <c r="B4" s="64"/>
      <c r="C4" s="65"/>
      <c r="D4" s="66"/>
      <c r="E4" s="67"/>
      <c r="F4" s="99"/>
      <c r="G4" s="68"/>
      <c r="H4" s="69"/>
      <c r="I4" s="99"/>
      <c r="J4" s="70"/>
      <c r="K4" s="67"/>
      <c r="L4" s="99"/>
      <c r="M4" s="68"/>
      <c r="N4" s="67"/>
      <c r="O4" s="99"/>
      <c r="P4" s="68"/>
      <c r="Q4" s="71"/>
    </row>
    <row r="5" spans="1:17" s="13" customFormat="1" ht="12.75" customHeight="1">
      <c r="A5" s="114">
        <v>1</v>
      </c>
      <c r="B5" s="115">
        <v>54</v>
      </c>
      <c r="C5" s="116" t="s">
        <v>18</v>
      </c>
      <c r="D5" s="104" t="s">
        <v>10</v>
      </c>
      <c r="E5" s="106">
        <v>25</v>
      </c>
      <c r="F5" s="107">
        <v>25</v>
      </c>
      <c r="G5" s="108">
        <v>25</v>
      </c>
      <c r="H5" s="106">
        <v>18</v>
      </c>
      <c r="I5" s="107">
        <v>22</v>
      </c>
      <c r="J5" s="108">
        <v>22</v>
      </c>
      <c r="K5" s="106">
        <v>22</v>
      </c>
      <c r="L5" s="107">
        <v>25</v>
      </c>
      <c r="M5" s="108">
        <v>22</v>
      </c>
      <c r="N5" s="106">
        <v>25</v>
      </c>
      <c r="O5" s="107">
        <v>25</v>
      </c>
      <c r="P5" s="108">
        <v>15</v>
      </c>
      <c r="Q5" s="111">
        <f aca="true" t="shared" si="0" ref="Q5:Q36">SUM(E5:P5)</f>
        <v>271</v>
      </c>
    </row>
    <row r="6" spans="1:17" s="13" customFormat="1" ht="12.75" customHeight="1">
      <c r="A6" s="114">
        <v>2</v>
      </c>
      <c r="B6" s="115">
        <v>98</v>
      </c>
      <c r="C6" s="116" t="s">
        <v>11</v>
      </c>
      <c r="D6" s="104" t="s">
        <v>10</v>
      </c>
      <c r="E6" s="106">
        <v>20</v>
      </c>
      <c r="F6" s="107">
        <v>20</v>
      </c>
      <c r="G6" s="108">
        <v>18</v>
      </c>
      <c r="H6" s="106">
        <v>22</v>
      </c>
      <c r="I6" s="107">
        <v>18</v>
      </c>
      <c r="J6" s="108">
        <v>16</v>
      </c>
      <c r="K6" s="106">
        <v>25</v>
      </c>
      <c r="L6" s="107">
        <v>20</v>
      </c>
      <c r="M6" s="108">
        <v>25</v>
      </c>
      <c r="N6" s="106">
        <v>18</v>
      </c>
      <c r="O6" s="107">
        <v>15</v>
      </c>
      <c r="P6" s="108">
        <v>22</v>
      </c>
      <c r="Q6" s="111">
        <f t="shared" si="0"/>
        <v>239</v>
      </c>
    </row>
    <row r="7" spans="1:17" s="13" customFormat="1" ht="12.75" customHeight="1">
      <c r="A7" s="114">
        <v>3</v>
      </c>
      <c r="B7" s="115">
        <v>55</v>
      </c>
      <c r="C7" s="116" t="s">
        <v>22</v>
      </c>
      <c r="D7" s="104" t="s">
        <v>29</v>
      </c>
      <c r="E7" s="106">
        <v>15</v>
      </c>
      <c r="F7" s="107">
        <v>18</v>
      </c>
      <c r="G7" s="108">
        <v>25</v>
      </c>
      <c r="H7" s="106">
        <v>11</v>
      </c>
      <c r="I7" s="107">
        <v>13</v>
      </c>
      <c r="J7" s="108">
        <v>13</v>
      </c>
      <c r="K7" s="106">
        <v>20</v>
      </c>
      <c r="L7" s="107">
        <v>18</v>
      </c>
      <c r="M7" s="108">
        <v>20</v>
      </c>
      <c r="N7" s="106">
        <v>15</v>
      </c>
      <c r="O7" s="107">
        <v>20</v>
      </c>
      <c r="P7" s="108">
        <v>12</v>
      </c>
      <c r="Q7" s="111">
        <f t="shared" si="0"/>
        <v>200</v>
      </c>
    </row>
    <row r="8" spans="1:17" s="13" customFormat="1" ht="12.75" customHeight="1">
      <c r="A8" s="117">
        <v>4</v>
      </c>
      <c r="B8" s="100">
        <v>44</v>
      </c>
      <c r="C8" s="54" t="s">
        <v>52</v>
      </c>
      <c r="D8" s="6" t="s">
        <v>29</v>
      </c>
      <c r="E8" s="37">
        <v>22</v>
      </c>
      <c r="F8" s="76">
        <v>16</v>
      </c>
      <c r="G8" s="38">
        <v>20</v>
      </c>
      <c r="H8" s="37">
        <v>14</v>
      </c>
      <c r="I8" s="76">
        <v>16</v>
      </c>
      <c r="J8" s="38">
        <v>15</v>
      </c>
      <c r="K8" s="37">
        <v>16</v>
      </c>
      <c r="L8" s="76">
        <v>11</v>
      </c>
      <c r="M8" s="38">
        <v>9</v>
      </c>
      <c r="N8" s="37">
        <v>13</v>
      </c>
      <c r="O8" s="76">
        <v>14</v>
      </c>
      <c r="P8" s="38">
        <v>16</v>
      </c>
      <c r="Q8" s="28">
        <f t="shared" si="0"/>
        <v>182</v>
      </c>
    </row>
    <row r="9" spans="1:17" s="13" customFormat="1" ht="12.75" customHeight="1">
      <c r="A9" s="117">
        <v>5</v>
      </c>
      <c r="B9" s="100">
        <v>161</v>
      </c>
      <c r="C9" s="54" t="s">
        <v>57</v>
      </c>
      <c r="D9" s="6" t="s">
        <v>10</v>
      </c>
      <c r="E9" s="37">
        <v>16</v>
      </c>
      <c r="F9" s="76">
        <v>0</v>
      </c>
      <c r="G9" s="38">
        <v>15</v>
      </c>
      <c r="H9" s="37">
        <v>3</v>
      </c>
      <c r="I9" s="76">
        <v>0</v>
      </c>
      <c r="J9" s="38">
        <v>14</v>
      </c>
      <c r="K9" s="37">
        <v>15</v>
      </c>
      <c r="L9" s="76">
        <v>14</v>
      </c>
      <c r="M9" s="38">
        <v>15</v>
      </c>
      <c r="N9" s="37">
        <v>20</v>
      </c>
      <c r="O9" s="76">
        <v>18</v>
      </c>
      <c r="P9" s="38">
        <v>20</v>
      </c>
      <c r="Q9" s="28">
        <f t="shared" si="0"/>
        <v>150</v>
      </c>
    </row>
    <row r="10" spans="1:17" s="13" customFormat="1" ht="12.75" customHeight="1">
      <c r="A10" s="117">
        <v>6</v>
      </c>
      <c r="B10" s="100">
        <v>61</v>
      </c>
      <c r="C10" s="54" t="s">
        <v>54</v>
      </c>
      <c r="D10" s="6" t="s">
        <v>9</v>
      </c>
      <c r="E10" s="37">
        <v>18</v>
      </c>
      <c r="F10" s="76">
        <v>15</v>
      </c>
      <c r="G10" s="38">
        <v>14</v>
      </c>
      <c r="H10" s="37">
        <v>15</v>
      </c>
      <c r="I10" s="76">
        <v>20</v>
      </c>
      <c r="J10" s="38">
        <v>20</v>
      </c>
      <c r="K10" s="37">
        <v>0</v>
      </c>
      <c r="L10" s="76">
        <v>22</v>
      </c>
      <c r="M10" s="38">
        <v>18</v>
      </c>
      <c r="N10" s="37"/>
      <c r="O10" s="76"/>
      <c r="P10" s="38"/>
      <c r="Q10" s="28">
        <f t="shared" si="0"/>
        <v>142</v>
      </c>
    </row>
    <row r="11" spans="1:17" s="13" customFormat="1" ht="12.75" customHeight="1">
      <c r="A11" s="117">
        <v>7</v>
      </c>
      <c r="B11" s="100">
        <v>210</v>
      </c>
      <c r="C11" s="54" t="s">
        <v>19</v>
      </c>
      <c r="D11" s="6" t="s">
        <v>10</v>
      </c>
      <c r="E11" s="37">
        <v>13</v>
      </c>
      <c r="F11" s="76">
        <v>13</v>
      </c>
      <c r="G11" s="38">
        <v>12</v>
      </c>
      <c r="H11" s="37">
        <v>0</v>
      </c>
      <c r="I11" s="76">
        <v>0</v>
      </c>
      <c r="J11" s="38">
        <v>0</v>
      </c>
      <c r="K11" s="37">
        <v>18</v>
      </c>
      <c r="L11" s="76">
        <v>15</v>
      </c>
      <c r="M11" s="38">
        <v>13</v>
      </c>
      <c r="N11" s="37">
        <v>14</v>
      </c>
      <c r="O11" s="76">
        <v>0</v>
      </c>
      <c r="P11" s="38">
        <v>11</v>
      </c>
      <c r="Q11" s="28">
        <f t="shared" si="0"/>
        <v>109</v>
      </c>
    </row>
    <row r="12" spans="1:17" s="13" customFormat="1" ht="12.75" customHeight="1">
      <c r="A12" s="117">
        <v>8</v>
      </c>
      <c r="B12" s="100">
        <v>125</v>
      </c>
      <c r="C12" s="54" t="s">
        <v>56</v>
      </c>
      <c r="D12" s="6" t="s">
        <v>29</v>
      </c>
      <c r="E12" s="37">
        <v>14</v>
      </c>
      <c r="F12" s="76">
        <v>9</v>
      </c>
      <c r="G12" s="38">
        <v>10</v>
      </c>
      <c r="H12" s="37"/>
      <c r="I12" s="76"/>
      <c r="J12" s="38"/>
      <c r="K12" s="37">
        <v>13</v>
      </c>
      <c r="L12" s="76">
        <v>13</v>
      </c>
      <c r="M12" s="38">
        <v>16</v>
      </c>
      <c r="N12" s="37">
        <v>9</v>
      </c>
      <c r="O12" s="76">
        <v>11</v>
      </c>
      <c r="P12" s="38">
        <v>14</v>
      </c>
      <c r="Q12" s="28">
        <f t="shared" si="0"/>
        <v>109</v>
      </c>
    </row>
    <row r="13" spans="1:17" s="13" customFormat="1" ht="12.75" customHeight="1">
      <c r="A13" s="117">
        <v>9</v>
      </c>
      <c r="B13" s="100">
        <v>105</v>
      </c>
      <c r="C13" s="54" t="s">
        <v>60</v>
      </c>
      <c r="D13" s="6" t="s">
        <v>29</v>
      </c>
      <c r="E13" s="37">
        <v>5</v>
      </c>
      <c r="F13" s="76">
        <v>8</v>
      </c>
      <c r="G13" s="38">
        <v>2</v>
      </c>
      <c r="H13" s="37">
        <v>7</v>
      </c>
      <c r="I13" s="76">
        <v>7</v>
      </c>
      <c r="J13" s="38">
        <v>6</v>
      </c>
      <c r="K13" s="37">
        <v>9</v>
      </c>
      <c r="L13" s="76">
        <v>7</v>
      </c>
      <c r="M13" s="38">
        <v>9</v>
      </c>
      <c r="N13" s="37">
        <v>4</v>
      </c>
      <c r="O13" s="76">
        <v>9</v>
      </c>
      <c r="P13" s="38">
        <v>5</v>
      </c>
      <c r="Q13" s="28">
        <f t="shared" si="0"/>
        <v>78</v>
      </c>
    </row>
    <row r="14" spans="1:17" s="13" customFormat="1" ht="12.75" customHeight="1">
      <c r="A14" s="117">
        <v>10</v>
      </c>
      <c r="B14" s="100">
        <v>86</v>
      </c>
      <c r="C14" s="54" t="s">
        <v>24</v>
      </c>
      <c r="D14" s="6" t="s">
        <v>9</v>
      </c>
      <c r="E14" s="37"/>
      <c r="F14" s="76"/>
      <c r="G14" s="38"/>
      <c r="H14" s="37">
        <v>25</v>
      </c>
      <c r="I14" s="76">
        <v>25</v>
      </c>
      <c r="J14" s="38">
        <v>25</v>
      </c>
      <c r="K14" s="37"/>
      <c r="L14" s="76"/>
      <c r="M14" s="38"/>
      <c r="N14" s="37"/>
      <c r="O14" s="76"/>
      <c r="P14" s="38"/>
      <c r="Q14" s="28">
        <f t="shared" si="0"/>
        <v>75</v>
      </c>
    </row>
    <row r="15" spans="1:17" s="13" customFormat="1" ht="12.75" customHeight="1">
      <c r="A15" s="117">
        <v>11</v>
      </c>
      <c r="B15" s="101">
        <v>45</v>
      </c>
      <c r="C15" s="53" t="s">
        <v>25</v>
      </c>
      <c r="D15" s="5" t="s">
        <v>10</v>
      </c>
      <c r="E15" s="31">
        <v>7</v>
      </c>
      <c r="F15" s="72">
        <v>2</v>
      </c>
      <c r="G15" s="32">
        <v>7</v>
      </c>
      <c r="H15" s="31">
        <v>12</v>
      </c>
      <c r="I15" s="72">
        <v>5</v>
      </c>
      <c r="J15" s="32">
        <v>12</v>
      </c>
      <c r="K15" s="31"/>
      <c r="L15" s="72"/>
      <c r="M15" s="32"/>
      <c r="N15" s="37">
        <v>6</v>
      </c>
      <c r="O15" s="76">
        <v>12</v>
      </c>
      <c r="P15" s="38">
        <v>8</v>
      </c>
      <c r="Q15" s="28">
        <f t="shared" si="0"/>
        <v>71</v>
      </c>
    </row>
    <row r="16" spans="1:17" s="13" customFormat="1" ht="12.75" customHeight="1">
      <c r="A16" s="117">
        <v>12</v>
      </c>
      <c r="B16" s="29">
        <v>100</v>
      </c>
      <c r="C16" s="53" t="s">
        <v>44</v>
      </c>
      <c r="D16" s="5" t="s">
        <v>29</v>
      </c>
      <c r="E16" s="31"/>
      <c r="F16" s="72"/>
      <c r="G16" s="32"/>
      <c r="H16" s="31">
        <v>0</v>
      </c>
      <c r="I16" s="72">
        <v>0</v>
      </c>
      <c r="J16" s="32">
        <v>0</v>
      </c>
      <c r="K16" s="31">
        <v>14</v>
      </c>
      <c r="L16" s="72">
        <v>16</v>
      </c>
      <c r="M16" s="32">
        <v>14</v>
      </c>
      <c r="N16" s="31">
        <v>12</v>
      </c>
      <c r="O16" s="72">
        <v>5</v>
      </c>
      <c r="P16" s="32">
        <v>9</v>
      </c>
      <c r="Q16" s="28">
        <f t="shared" si="0"/>
        <v>70</v>
      </c>
    </row>
    <row r="17" spans="1:17" s="13" customFormat="1" ht="12.75" customHeight="1">
      <c r="A17" s="117">
        <v>13</v>
      </c>
      <c r="B17" s="35">
        <v>99</v>
      </c>
      <c r="C17" s="54" t="s">
        <v>90</v>
      </c>
      <c r="D17" s="6" t="s">
        <v>9</v>
      </c>
      <c r="E17" s="31"/>
      <c r="F17" s="72"/>
      <c r="G17" s="32"/>
      <c r="H17" s="31"/>
      <c r="I17" s="72"/>
      <c r="J17" s="32"/>
      <c r="K17" s="37"/>
      <c r="L17" s="76"/>
      <c r="M17" s="38"/>
      <c r="N17" s="37">
        <v>22</v>
      </c>
      <c r="O17" s="76">
        <v>22</v>
      </c>
      <c r="P17" s="38">
        <v>25</v>
      </c>
      <c r="Q17" s="28">
        <f t="shared" si="0"/>
        <v>69</v>
      </c>
    </row>
    <row r="18" spans="1:17" s="13" customFormat="1" ht="12.75" customHeight="1">
      <c r="A18" s="117">
        <v>14</v>
      </c>
      <c r="B18" s="101">
        <v>25</v>
      </c>
      <c r="C18" s="53" t="s">
        <v>13</v>
      </c>
      <c r="D18" s="5" t="s">
        <v>10</v>
      </c>
      <c r="E18" s="31">
        <v>10</v>
      </c>
      <c r="F18" s="72">
        <v>12</v>
      </c>
      <c r="G18" s="32">
        <v>13</v>
      </c>
      <c r="H18" s="31"/>
      <c r="I18" s="72"/>
      <c r="J18" s="32"/>
      <c r="K18" s="31">
        <v>11</v>
      </c>
      <c r="L18" s="72">
        <v>8</v>
      </c>
      <c r="M18" s="32">
        <v>0</v>
      </c>
      <c r="N18" s="31"/>
      <c r="O18" s="72"/>
      <c r="P18" s="32"/>
      <c r="Q18" s="28">
        <f t="shared" si="0"/>
        <v>54</v>
      </c>
    </row>
    <row r="19" spans="1:17" s="13" customFormat="1" ht="12.75" customHeight="1">
      <c r="A19" s="117">
        <v>15</v>
      </c>
      <c r="B19" s="101">
        <v>155</v>
      </c>
      <c r="C19" s="53" t="s">
        <v>68</v>
      </c>
      <c r="D19" s="5" t="s">
        <v>10</v>
      </c>
      <c r="E19" s="31"/>
      <c r="F19" s="72"/>
      <c r="G19" s="32"/>
      <c r="H19" s="31">
        <v>20</v>
      </c>
      <c r="I19" s="72">
        <v>15</v>
      </c>
      <c r="J19" s="32">
        <v>18</v>
      </c>
      <c r="K19" s="31"/>
      <c r="L19" s="72"/>
      <c r="M19" s="32"/>
      <c r="N19" s="31"/>
      <c r="O19" s="72"/>
      <c r="P19" s="32"/>
      <c r="Q19" s="28">
        <f t="shared" si="0"/>
        <v>53</v>
      </c>
    </row>
    <row r="20" spans="1:17" s="13" customFormat="1" ht="12.75" customHeight="1">
      <c r="A20" s="117">
        <v>16</v>
      </c>
      <c r="B20" s="29">
        <v>999</v>
      </c>
      <c r="C20" s="53" t="s">
        <v>91</v>
      </c>
      <c r="D20" s="5" t="s">
        <v>9</v>
      </c>
      <c r="E20" s="31"/>
      <c r="F20" s="72"/>
      <c r="G20" s="32"/>
      <c r="H20" s="37"/>
      <c r="I20" s="76"/>
      <c r="J20" s="38"/>
      <c r="K20" s="31"/>
      <c r="L20" s="72"/>
      <c r="M20" s="32"/>
      <c r="N20" s="31">
        <v>16</v>
      </c>
      <c r="O20" s="72">
        <v>16</v>
      </c>
      <c r="P20" s="32">
        <v>18</v>
      </c>
      <c r="Q20" s="28">
        <f t="shared" si="0"/>
        <v>50</v>
      </c>
    </row>
    <row r="21" spans="1:17" s="13" customFormat="1" ht="12.75" customHeight="1">
      <c r="A21" s="117">
        <v>17</v>
      </c>
      <c r="B21" s="100">
        <v>279</v>
      </c>
      <c r="C21" s="54" t="s">
        <v>53</v>
      </c>
      <c r="D21" s="6" t="s">
        <v>29</v>
      </c>
      <c r="E21" s="37">
        <v>11</v>
      </c>
      <c r="F21" s="76">
        <v>22</v>
      </c>
      <c r="G21" s="38">
        <v>16</v>
      </c>
      <c r="H21" s="37"/>
      <c r="I21" s="76"/>
      <c r="J21" s="38"/>
      <c r="K21" s="37"/>
      <c r="L21" s="76"/>
      <c r="M21" s="38"/>
      <c r="N21" s="37"/>
      <c r="O21" s="76"/>
      <c r="P21" s="38"/>
      <c r="Q21" s="28">
        <f t="shared" si="0"/>
        <v>49</v>
      </c>
    </row>
    <row r="22" spans="1:17" s="13" customFormat="1" ht="12.75" customHeight="1">
      <c r="A22" s="117">
        <v>18</v>
      </c>
      <c r="B22" s="100">
        <v>123</v>
      </c>
      <c r="C22" s="54" t="s">
        <v>64</v>
      </c>
      <c r="D22" s="6" t="s">
        <v>29</v>
      </c>
      <c r="E22" s="37">
        <v>1</v>
      </c>
      <c r="F22" s="76">
        <v>1</v>
      </c>
      <c r="G22" s="38">
        <v>5</v>
      </c>
      <c r="H22" s="37">
        <v>4</v>
      </c>
      <c r="I22" s="76">
        <v>9</v>
      </c>
      <c r="J22" s="38">
        <v>7</v>
      </c>
      <c r="K22" s="37">
        <v>5</v>
      </c>
      <c r="L22" s="76">
        <v>5</v>
      </c>
      <c r="M22" s="38">
        <v>2</v>
      </c>
      <c r="N22" s="37">
        <v>3</v>
      </c>
      <c r="O22" s="76">
        <v>2</v>
      </c>
      <c r="P22" s="38">
        <v>0</v>
      </c>
      <c r="Q22" s="28">
        <f t="shared" si="0"/>
        <v>44</v>
      </c>
    </row>
    <row r="23" spans="1:17" s="13" customFormat="1" ht="12.75" customHeight="1">
      <c r="A23" s="117">
        <v>19</v>
      </c>
      <c r="B23" s="100">
        <v>25</v>
      </c>
      <c r="C23" s="54" t="s">
        <v>63</v>
      </c>
      <c r="D23" s="6" t="s">
        <v>29</v>
      </c>
      <c r="E23" s="37">
        <v>2</v>
      </c>
      <c r="F23" s="76">
        <v>0</v>
      </c>
      <c r="G23" s="38">
        <v>6</v>
      </c>
      <c r="H23" s="37">
        <v>8</v>
      </c>
      <c r="I23" s="76">
        <v>11</v>
      </c>
      <c r="J23" s="38">
        <v>10</v>
      </c>
      <c r="K23" s="37"/>
      <c r="L23" s="76"/>
      <c r="M23" s="38"/>
      <c r="N23" s="37">
        <v>0</v>
      </c>
      <c r="O23" s="76">
        <v>3</v>
      </c>
      <c r="P23" s="38">
        <v>4</v>
      </c>
      <c r="Q23" s="28">
        <f t="shared" si="0"/>
        <v>44</v>
      </c>
    </row>
    <row r="24" spans="1:17" s="13" customFormat="1" ht="12.75" customHeight="1">
      <c r="A24" s="117">
        <v>20</v>
      </c>
      <c r="B24" s="101">
        <v>301</v>
      </c>
      <c r="C24" s="53" t="s">
        <v>27</v>
      </c>
      <c r="D24" s="5" t="s">
        <v>10</v>
      </c>
      <c r="E24" s="31">
        <v>0</v>
      </c>
      <c r="F24" s="72">
        <v>4</v>
      </c>
      <c r="G24" s="32">
        <v>3</v>
      </c>
      <c r="H24" s="31">
        <v>9</v>
      </c>
      <c r="I24" s="72">
        <v>10</v>
      </c>
      <c r="J24" s="32">
        <v>8</v>
      </c>
      <c r="K24" s="31"/>
      <c r="L24" s="72"/>
      <c r="M24" s="32"/>
      <c r="N24" s="31">
        <v>0</v>
      </c>
      <c r="O24" s="72">
        <v>4</v>
      </c>
      <c r="P24" s="32">
        <v>3</v>
      </c>
      <c r="Q24" s="28">
        <f t="shared" si="0"/>
        <v>41</v>
      </c>
    </row>
    <row r="25" spans="1:17" s="13" customFormat="1" ht="12.75" customHeight="1">
      <c r="A25" s="117">
        <v>21</v>
      </c>
      <c r="B25" s="112">
        <v>33</v>
      </c>
      <c r="C25" s="52" t="s">
        <v>74</v>
      </c>
      <c r="D25" s="5" t="s">
        <v>10</v>
      </c>
      <c r="E25" s="24"/>
      <c r="F25" s="75"/>
      <c r="G25" s="25"/>
      <c r="H25" s="31"/>
      <c r="I25" s="72"/>
      <c r="J25" s="32"/>
      <c r="K25" s="31">
        <v>6</v>
      </c>
      <c r="L25" s="72">
        <v>0</v>
      </c>
      <c r="M25" s="32">
        <v>4</v>
      </c>
      <c r="N25" s="31">
        <v>11</v>
      </c>
      <c r="O25" s="72">
        <v>8</v>
      </c>
      <c r="P25" s="32">
        <v>10</v>
      </c>
      <c r="Q25" s="28">
        <f t="shared" si="0"/>
        <v>39</v>
      </c>
    </row>
    <row r="26" spans="1:17" s="13" customFormat="1" ht="12.75" customHeight="1">
      <c r="A26" s="117">
        <v>22</v>
      </c>
      <c r="B26" s="112">
        <v>69</v>
      </c>
      <c r="C26" s="52" t="s">
        <v>71</v>
      </c>
      <c r="D26" s="4" t="s">
        <v>10</v>
      </c>
      <c r="E26" s="24"/>
      <c r="F26" s="75"/>
      <c r="G26" s="25"/>
      <c r="H26" s="31"/>
      <c r="I26" s="72"/>
      <c r="J26" s="32"/>
      <c r="K26" s="31">
        <v>1</v>
      </c>
      <c r="L26" s="72">
        <v>10</v>
      </c>
      <c r="M26" s="32">
        <v>11</v>
      </c>
      <c r="N26" s="31">
        <v>7</v>
      </c>
      <c r="O26" s="72">
        <v>7</v>
      </c>
      <c r="P26" s="32">
        <v>2</v>
      </c>
      <c r="Q26" s="28">
        <f t="shared" si="0"/>
        <v>38</v>
      </c>
    </row>
    <row r="27" spans="1:17" s="13" customFormat="1" ht="12.75" customHeight="1">
      <c r="A27" s="117">
        <v>23</v>
      </c>
      <c r="B27" s="112">
        <v>3</v>
      </c>
      <c r="C27" s="52" t="s">
        <v>20</v>
      </c>
      <c r="D27" s="4" t="s">
        <v>10</v>
      </c>
      <c r="E27" s="24"/>
      <c r="F27" s="75"/>
      <c r="G27" s="25"/>
      <c r="H27" s="31"/>
      <c r="I27" s="72"/>
      <c r="J27" s="32"/>
      <c r="K27" s="31">
        <v>12</v>
      </c>
      <c r="L27" s="72">
        <v>12</v>
      </c>
      <c r="M27" s="32">
        <v>12</v>
      </c>
      <c r="N27" s="31"/>
      <c r="O27" s="72"/>
      <c r="P27" s="32"/>
      <c r="Q27" s="28">
        <f t="shared" si="0"/>
        <v>36</v>
      </c>
    </row>
    <row r="28" spans="1:17" s="13" customFormat="1" ht="12.75" customHeight="1">
      <c r="A28" s="117">
        <v>24</v>
      </c>
      <c r="B28" s="101">
        <v>27</v>
      </c>
      <c r="C28" s="53" t="s">
        <v>55</v>
      </c>
      <c r="D28" s="5" t="s">
        <v>10</v>
      </c>
      <c r="E28" s="31">
        <v>8</v>
      </c>
      <c r="F28" s="72">
        <v>14</v>
      </c>
      <c r="G28" s="32">
        <v>11</v>
      </c>
      <c r="H28" s="31"/>
      <c r="I28" s="72"/>
      <c r="J28" s="32"/>
      <c r="K28" s="31"/>
      <c r="L28" s="72"/>
      <c r="M28" s="32"/>
      <c r="N28" s="31"/>
      <c r="O28" s="72"/>
      <c r="P28" s="32"/>
      <c r="Q28" s="28">
        <f t="shared" si="0"/>
        <v>33</v>
      </c>
    </row>
    <row r="29" spans="1:17" s="13" customFormat="1" ht="12.75" customHeight="1">
      <c r="A29" s="117">
        <v>25</v>
      </c>
      <c r="B29" s="102">
        <v>29</v>
      </c>
      <c r="C29" s="52" t="s">
        <v>62</v>
      </c>
      <c r="D29" s="4" t="s">
        <v>29</v>
      </c>
      <c r="E29" s="24">
        <v>3</v>
      </c>
      <c r="F29" s="75">
        <v>6</v>
      </c>
      <c r="G29" s="25">
        <v>0</v>
      </c>
      <c r="H29" s="24"/>
      <c r="I29" s="75"/>
      <c r="J29" s="25"/>
      <c r="K29" s="24"/>
      <c r="L29" s="75"/>
      <c r="M29" s="25"/>
      <c r="N29" s="24">
        <v>8</v>
      </c>
      <c r="O29" s="75">
        <v>10</v>
      </c>
      <c r="P29" s="25">
        <v>6</v>
      </c>
      <c r="Q29" s="28">
        <f t="shared" si="0"/>
        <v>33</v>
      </c>
    </row>
    <row r="30" spans="1:17" s="13" customFormat="1" ht="12.75" customHeight="1">
      <c r="A30" s="117">
        <v>26</v>
      </c>
      <c r="B30" s="101">
        <v>56</v>
      </c>
      <c r="C30" s="53" t="s">
        <v>58</v>
      </c>
      <c r="D30" s="5" t="s">
        <v>29</v>
      </c>
      <c r="E30" s="31">
        <v>12</v>
      </c>
      <c r="F30" s="72">
        <v>10</v>
      </c>
      <c r="G30" s="32">
        <v>9</v>
      </c>
      <c r="H30" s="31"/>
      <c r="I30" s="72"/>
      <c r="J30" s="32"/>
      <c r="K30" s="31"/>
      <c r="L30" s="72"/>
      <c r="M30" s="32"/>
      <c r="N30" s="31"/>
      <c r="O30" s="72"/>
      <c r="P30" s="32"/>
      <c r="Q30" s="28">
        <f t="shared" si="0"/>
        <v>31</v>
      </c>
    </row>
    <row r="31" spans="1:17" s="13" customFormat="1" ht="12.75" customHeight="1">
      <c r="A31" s="117">
        <v>27</v>
      </c>
      <c r="B31" s="113">
        <v>77</v>
      </c>
      <c r="C31" s="55" t="s">
        <v>61</v>
      </c>
      <c r="D31" s="56" t="s">
        <v>29</v>
      </c>
      <c r="E31" s="57">
        <v>4</v>
      </c>
      <c r="F31" s="62">
        <v>5</v>
      </c>
      <c r="G31" s="58">
        <v>4</v>
      </c>
      <c r="H31" s="57">
        <v>5</v>
      </c>
      <c r="I31" s="62">
        <v>8</v>
      </c>
      <c r="J31" s="58">
        <v>5</v>
      </c>
      <c r="K31" s="57"/>
      <c r="L31" s="62"/>
      <c r="M31" s="58"/>
      <c r="N31" s="57">
        <v>0</v>
      </c>
      <c r="O31" s="62">
        <v>0</v>
      </c>
      <c r="P31" s="58">
        <v>0</v>
      </c>
      <c r="Q31" s="28">
        <f t="shared" si="0"/>
        <v>31</v>
      </c>
    </row>
    <row r="32" spans="1:17" s="13" customFormat="1" ht="12.75" customHeight="1">
      <c r="A32" s="117">
        <v>28</v>
      </c>
      <c r="B32" s="6">
        <v>53</v>
      </c>
      <c r="C32" s="54" t="s">
        <v>69</v>
      </c>
      <c r="D32" s="6" t="s">
        <v>9</v>
      </c>
      <c r="E32" s="37"/>
      <c r="F32" s="76"/>
      <c r="G32" s="38"/>
      <c r="H32" s="37">
        <v>16</v>
      </c>
      <c r="I32" s="76">
        <v>14</v>
      </c>
      <c r="J32" s="38">
        <v>0</v>
      </c>
      <c r="K32" s="37"/>
      <c r="L32" s="76"/>
      <c r="M32" s="38"/>
      <c r="N32" s="37"/>
      <c r="O32" s="76"/>
      <c r="P32" s="38"/>
      <c r="Q32" s="28">
        <f t="shared" si="0"/>
        <v>30</v>
      </c>
    </row>
    <row r="33" spans="1:17" s="13" customFormat="1" ht="12.75" customHeight="1">
      <c r="A33" s="117">
        <v>29</v>
      </c>
      <c r="B33" s="100">
        <v>13</v>
      </c>
      <c r="C33" s="54" t="s">
        <v>16</v>
      </c>
      <c r="D33" s="6" t="s">
        <v>10</v>
      </c>
      <c r="E33" s="37"/>
      <c r="F33" s="76"/>
      <c r="G33" s="38"/>
      <c r="H33" s="37">
        <v>6</v>
      </c>
      <c r="I33" s="76">
        <v>12</v>
      </c>
      <c r="J33" s="38">
        <v>11</v>
      </c>
      <c r="K33" s="37"/>
      <c r="L33" s="76"/>
      <c r="M33" s="38"/>
      <c r="N33" s="37"/>
      <c r="O33" s="76"/>
      <c r="P33" s="38"/>
      <c r="Q33" s="28">
        <f t="shared" si="0"/>
        <v>29</v>
      </c>
    </row>
    <row r="34" spans="1:17" s="13" customFormat="1" ht="12.75" customHeight="1">
      <c r="A34" s="117">
        <v>30</v>
      </c>
      <c r="B34" s="101">
        <v>956</v>
      </c>
      <c r="C34" s="53" t="s">
        <v>59</v>
      </c>
      <c r="D34" s="5" t="s">
        <v>29</v>
      </c>
      <c r="E34" s="31">
        <v>9</v>
      </c>
      <c r="F34" s="72">
        <v>11</v>
      </c>
      <c r="G34" s="32">
        <v>8</v>
      </c>
      <c r="H34" s="37"/>
      <c r="I34" s="76"/>
      <c r="J34" s="38"/>
      <c r="K34" s="37"/>
      <c r="L34" s="76"/>
      <c r="M34" s="38"/>
      <c r="N34" s="31"/>
      <c r="O34" s="72"/>
      <c r="P34" s="32"/>
      <c r="Q34" s="28">
        <f t="shared" si="0"/>
        <v>28</v>
      </c>
    </row>
    <row r="35" spans="1:17" s="13" customFormat="1" ht="12.75" customHeight="1">
      <c r="A35" s="117">
        <v>31</v>
      </c>
      <c r="B35" s="101">
        <v>808</v>
      </c>
      <c r="C35" s="53" t="s">
        <v>15</v>
      </c>
      <c r="D35" s="5" t="s">
        <v>10</v>
      </c>
      <c r="E35" s="31"/>
      <c r="F35" s="72"/>
      <c r="G35" s="32"/>
      <c r="H35" s="31">
        <v>10</v>
      </c>
      <c r="I35" s="72">
        <v>6</v>
      </c>
      <c r="J35" s="32">
        <v>9</v>
      </c>
      <c r="K35" s="31">
        <v>0</v>
      </c>
      <c r="L35" s="72">
        <v>0</v>
      </c>
      <c r="M35" s="32">
        <v>0</v>
      </c>
      <c r="N35" s="31"/>
      <c r="O35" s="72"/>
      <c r="P35" s="32"/>
      <c r="Q35" s="28">
        <f t="shared" si="0"/>
        <v>25</v>
      </c>
    </row>
    <row r="36" spans="1:17" s="13" customFormat="1" ht="12.75" customHeight="1">
      <c r="A36" s="117">
        <v>32</v>
      </c>
      <c r="B36" s="51">
        <v>154</v>
      </c>
      <c r="C36" s="55" t="s">
        <v>72</v>
      </c>
      <c r="D36" s="56" t="s">
        <v>29</v>
      </c>
      <c r="E36" s="57"/>
      <c r="F36" s="62"/>
      <c r="G36" s="58"/>
      <c r="H36" s="57"/>
      <c r="I36" s="62"/>
      <c r="J36" s="58"/>
      <c r="K36" s="57">
        <v>10</v>
      </c>
      <c r="L36" s="62">
        <v>1</v>
      </c>
      <c r="M36" s="58">
        <v>10</v>
      </c>
      <c r="N36" s="57"/>
      <c r="O36" s="62"/>
      <c r="P36" s="58"/>
      <c r="Q36" s="28">
        <f t="shared" si="0"/>
        <v>21</v>
      </c>
    </row>
    <row r="37" spans="1:17" s="13" customFormat="1" ht="12.75" customHeight="1">
      <c r="A37" s="117">
        <v>33</v>
      </c>
      <c r="B37" s="29">
        <v>74</v>
      </c>
      <c r="C37" s="53" t="s">
        <v>73</v>
      </c>
      <c r="D37" s="5" t="s">
        <v>9</v>
      </c>
      <c r="E37" s="31"/>
      <c r="F37" s="72"/>
      <c r="G37" s="32"/>
      <c r="H37" s="37"/>
      <c r="I37" s="76"/>
      <c r="J37" s="38"/>
      <c r="K37" s="31">
        <v>8</v>
      </c>
      <c r="L37" s="72">
        <v>6</v>
      </c>
      <c r="M37" s="32">
        <v>7</v>
      </c>
      <c r="N37" s="31"/>
      <c r="O37" s="72"/>
      <c r="P37" s="32"/>
      <c r="Q37" s="28">
        <f aca="true" t="shared" si="1" ref="Q37:Q55">SUM(E37:P37)</f>
        <v>21</v>
      </c>
    </row>
    <row r="38" spans="1:17" s="13" customFormat="1" ht="12.75" customHeight="1">
      <c r="A38" s="117">
        <v>34</v>
      </c>
      <c r="B38" s="100">
        <v>6</v>
      </c>
      <c r="C38" s="54" t="s">
        <v>67</v>
      </c>
      <c r="D38" s="6" t="s">
        <v>29</v>
      </c>
      <c r="E38" s="37">
        <v>0</v>
      </c>
      <c r="F38" s="76">
        <v>0</v>
      </c>
      <c r="G38" s="38">
        <v>0</v>
      </c>
      <c r="H38" s="37">
        <v>0</v>
      </c>
      <c r="I38" s="76">
        <v>0</v>
      </c>
      <c r="J38" s="38">
        <v>0</v>
      </c>
      <c r="K38" s="37"/>
      <c r="L38" s="76"/>
      <c r="M38" s="38"/>
      <c r="N38" s="37">
        <v>5</v>
      </c>
      <c r="O38" s="76">
        <v>6</v>
      </c>
      <c r="P38" s="38">
        <v>7</v>
      </c>
      <c r="Q38" s="28">
        <f t="shared" si="1"/>
        <v>18</v>
      </c>
    </row>
    <row r="39" spans="1:17" s="13" customFormat="1" ht="12.75" customHeight="1">
      <c r="A39" s="117">
        <v>35</v>
      </c>
      <c r="B39" s="29">
        <v>197</v>
      </c>
      <c r="C39" s="53" t="s">
        <v>70</v>
      </c>
      <c r="D39" s="5" t="s">
        <v>9</v>
      </c>
      <c r="E39" s="31"/>
      <c r="F39" s="72"/>
      <c r="G39" s="32"/>
      <c r="H39" s="31">
        <v>0</v>
      </c>
      <c r="I39" s="72">
        <v>0</v>
      </c>
      <c r="J39" s="32">
        <v>0</v>
      </c>
      <c r="K39" s="31">
        <v>0</v>
      </c>
      <c r="L39" s="72">
        <v>9</v>
      </c>
      <c r="M39" s="32">
        <v>8</v>
      </c>
      <c r="N39" s="37"/>
      <c r="O39" s="76"/>
      <c r="P39" s="38"/>
      <c r="Q39" s="28">
        <f t="shared" si="1"/>
        <v>17</v>
      </c>
    </row>
    <row r="40" spans="1:17" s="13" customFormat="1" ht="12.75" customHeight="1">
      <c r="A40" s="117">
        <v>36</v>
      </c>
      <c r="B40" s="100">
        <v>333</v>
      </c>
      <c r="C40" s="54" t="s">
        <v>14</v>
      </c>
      <c r="D40" s="6" t="s">
        <v>10</v>
      </c>
      <c r="E40" s="37">
        <v>6</v>
      </c>
      <c r="F40" s="76">
        <v>7</v>
      </c>
      <c r="G40" s="38">
        <v>1</v>
      </c>
      <c r="H40" s="37"/>
      <c r="I40" s="76"/>
      <c r="J40" s="38"/>
      <c r="K40" s="37"/>
      <c r="L40" s="76"/>
      <c r="M40" s="38"/>
      <c r="N40" s="37"/>
      <c r="O40" s="76"/>
      <c r="P40" s="38"/>
      <c r="Q40" s="28">
        <f t="shared" si="1"/>
        <v>14</v>
      </c>
    </row>
    <row r="41" spans="1:17" s="13" customFormat="1" ht="12.75" customHeight="1">
      <c r="A41" s="117">
        <v>37</v>
      </c>
      <c r="B41" s="6">
        <v>79</v>
      </c>
      <c r="C41" s="54" t="s">
        <v>12</v>
      </c>
      <c r="D41" s="6" t="s">
        <v>9</v>
      </c>
      <c r="E41" s="37"/>
      <c r="F41" s="76"/>
      <c r="G41" s="38"/>
      <c r="H41" s="37">
        <v>13</v>
      </c>
      <c r="I41" s="76">
        <v>0</v>
      </c>
      <c r="J41" s="38">
        <v>0</v>
      </c>
      <c r="K41" s="37"/>
      <c r="L41" s="76"/>
      <c r="M41" s="38"/>
      <c r="N41" s="37"/>
      <c r="O41" s="76"/>
      <c r="P41" s="38"/>
      <c r="Q41" s="28">
        <f t="shared" si="1"/>
        <v>13</v>
      </c>
    </row>
    <row r="42" spans="1:17" s="13" customFormat="1" ht="12.75" customHeight="1">
      <c r="A42" s="117">
        <v>38</v>
      </c>
      <c r="B42" s="100">
        <v>8</v>
      </c>
      <c r="C42" s="54" t="s">
        <v>66</v>
      </c>
      <c r="D42" s="6" t="s">
        <v>10</v>
      </c>
      <c r="E42" s="37">
        <v>0</v>
      </c>
      <c r="F42" s="76">
        <v>0</v>
      </c>
      <c r="G42" s="38">
        <v>0</v>
      </c>
      <c r="H42" s="37"/>
      <c r="I42" s="76"/>
      <c r="J42" s="38"/>
      <c r="K42" s="37">
        <v>7</v>
      </c>
      <c r="L42" s="76">
        <v>4</v>
      </c>
      <c r="M42" s="38">
        <v>0</v>
      </c>
      <c r="N42" s="37"/>
      <c r="O42" s="76"/>
      <c r="P42" s="38"/>
      <c r="Q42" s="28">
        <f t="shared" si="1"/>
        <v>11</v>
      </c>
    </row>
    <row r="43" spans="1:17" s="13" customFormat="1" ht="12.75" customHeight="1">
      <c r="A43" s="117">
        <v>39</v>
      </c>
      <c r="B43" s="35">
        <v>777</v>
      </c>
      <c r="C43" s="54" t="s">
        <v>76</v>
      </c>
      <c r="D43" s="6" t="s">
        <v>29</v>
      </c>
      <c r="E43" s="37"/>
      <c r="F43" s="76"/>
      <c r="G43" s="38"/>
      <c r="H43" s="37"/>
      <c r="I43" s="76"/>
      <c r="J43" s="38"/>
      <c r="K43" s="37">
        <v>3</v>
      </c>
      <c r="L43" s="76">
        <v>3</v>
      </c>
      <c r="M43" s="38">
        <v>1</v>
      </c>
      <c r="N43" s="37">
        <v>2</v>
      </c>
      <c r="O43" s="76">
        <v>1</v>
      </c>
      <c r="P43" s="38">
        <v>0</v>
      </c>
      <c r="Q43" s="28">
        <f t="shared" si="1"/>
        <v>10</v>
      </c>
    </row>
    <row r="44" spans="1:17" s="13" customFormat="1" ht="12.75" customHeight="1">
      <c r="A44" s="117">
        <v>40</v>
      </c>
      <c r="B44" s="35">
        <v>229</v>
      </c>
      <c r="C44" s="54" t="s">
        <v>75</v>
      </c>
      <c r="D44" s="6" t="s">
        <v>9</v>
      </c>
      <c r="E44" s="37"/>
      <c r="F44" s="76"/>
      <c r="G44" s="38"/>
      <c r="H44" s="37"/>
      <c r="I44" s="76"/>
      <c r="J44" s="38"/>
      <c r="K44" s="37">
        <v>4</v>
      </c>
      <c r="L44" s="76">
        <v>0</v>
      </c>
      <c r="M44" s="38">
        <v>5</v>
      </c>
      <c r="N44" s="37"/>
      <c r="O44" s="76"/>
      <c r="P44" s="38"/>
      <c r="Q44" s="28">
        <f t="shared" si="1"/>
        <v>9</v>
      </c>
    </row>
    <row r="45" spans="1:17" s="13" customFormat="1" ht="12.75" customHeight="1">
      <c r="A45" s="117">
        <v>41</v>
      </c>
      <c r="B45" s="35">
        <v>256</v>
      </c>
      <c r="C45" s="54" t="s">
        <v>77</v>
      </c>
      <c r="D45" s="6" t="s">
        <v>29</v>
      </c>
      <c r="E45" s="37"/>
      <c r="F45" s="76"/>
      <c r="G45" s="38"/>
      <c r="H45" s="37"/>
      <c r="I45" s="76"/>
      <c r="J45" s="38"/>
      <c r="K45" s="37">
        <v>2</v>
      </c>
      <c r="L45" s="76">
        <v>2</v>
      </c>
      <c r="M45" s="38">
        <v>2</v>
      </c>
      <c r="N45" s="37"/>
      <c r="O45" s="76"/>
      <c r="P45" s="38"/>
      <c r="Q45" s="28">
        <f t="shared" si="1"/>
        <v>6</v>
      </c>
    </row>
    <row r="46" spans="1:17" s="13" customFormat="1" ht="12.75" customHeight="1">
      <c r="A46" s="117">
        <v>42</v>
      </c>
      <c r="B46" s="100">
        <v>5</v>
      </c>
      <c r="C46" s="54" t="s">
        <v>65</v>
      </c>
      <c r="D46" s="6" t="s">
        <v>29</v>
      </c>
      <c r="E46" s="37">
        <v>0</v>
      </c>
      <c r="F46" s="76">
        <v>3</v>
      </c>
      <c r="G46" s="38">
        <v>0</v>
      </c>
      <c r="H46" s="37"/>
      <c r="I46" s="76"/>
      <c r="J46" s="38"/>
      <c r="K46" s="37"/>
      <c r="L46" s="76"/>
      <c r="M46" s="38"/>
      <c r="N46" s="37"/>
      <c r="O46" s="76"/>
      <c r="P46" s="38"/>
      <c r="Q46" s="28">
        <f t="shared" si="1"/>
        <v>3</v>
      </c>
    </row>
    <row r="47" spans="1:17" s="13" customFormat="1" ht="12.75" customHeight="1">
      <c r="A47" s="117">
        <v>43</v>
      </c>
      <c r="B47" s="100">
        <v>71</v>
      </c>
      <c r="C47" s="54" t="s">
        <v>17</v>
      </c>
      <c r="D47" s="6" t="s">
        <v>10</v>
      </c>
      <c r="E47" s="37">
        <v>0</v>
      </c>
      <c r="F47" s="76">
        <v>0</v>
      </c>
      <c r="G47" s="38">
        <v>0</v>
      </c>
      <c r="H47" s="37"/>
      <c r="I47" s="76"/>
      <c r="J47" s="38"/>
      <c r="K47" s="37">
        <v>0</v>
      </c>
      <c r="L47" s="76">
        <v>0</v>
      </c>
      <c r="M47" s="38">
        <v>0</v>
      </c>
      <c r="N47" s="37">
        <v>1</v>
      </c>
      <c r="O47" s="76">
        <v>0</v>
      </c>
      <c r="P47" s="38">
        <v>1</v>
      </c>
      <c r="Q47" s="28">
        <f t="shared" si="1"/>
        <v>2</v>
      </c>
    </row>
    <row r="48" spans="1:17" s="13" customFormat="1" ht="12.75" customHeight="1">
      <c r="A48" s="49">
        <v>44</v>
      </c>
      <c r="B48" s="35"/>
      <c r="C48" s="54"/>
      <c r="D48" s="6"/>
      <c r="E48" s="37"/>
      <c r="F48" s="76"/>
      <c r="G48" s="38"/>
      <c r="H48" s="37"/>
      <c r="I48" s="76"/>
      <c r="J48" s="38"/>
      <c r="K48" s="37"/>
      <c r="L48" s="76"/>
      <c r="M48" s="38"/>
      <c r="N48" s="37"/>
      <c r="O48" s="76"/>
      <c r="P48" s="38"/>
      <c r="Q48" s="28">
        <f t="shared" si="1"/>
        <v>0</v>
      </c>
    </row>
    <row r="49" spans="1:17" s="13" customFormat="1" ht="12.75" customHeight="1">
      <c r="A49" s="49">
        <v>45</v>
      </c>
      <c r="B49" s="35"/>
      <c r="C49" s="54"/>
      <c r="D49" s="6"/>
      <c r="E49" s="37"/>
      <c r="F49" s="76"/>
      <c r="G49" s="38"/>
      <c r="H49" s="37"/>
      <c r="I49" s="76"/>
      <c r="J49" s="38"/>
      <c r="K49" s="37"/>
      <c r="L49" s="76"/>
      <c r="M49" s="38"/>
      <c r="N49" s="37"/>
      <c r="O49" s="76"/>
      <c r="P49" s="38"/>
      <c r="Q49" s="28">
        <f t="shared" si="1"/>
        <v>0</v>
      </c>
    </row>
    <row r="50" spans="1:17" s="13" customFormat="1" ht="12.75" customHeight="1">
      <c r="A50" s="49">
        <v>46</v>
      </c>
      <c r="B50" s="35"/>
      <c r="C50" s="54"/>
      <c r="D50" s="6"/>
      <c r="E50" s="37"/>
      <c r="F50" s="76"/>
      <c r="G50" s="38"/>
      <c r="H50" s="37"/>
      <c r="I50" s="76"/>
      <c r="J50" s="38"/>
      <c r="K50" s="37"/>
      <c r="L50" s="76"/>
      <c r="M50" s="38"/>
      <c r="N50" s="37"/>
      <c r="O50" s="76"/>
      <c r="P50" s="38"/>
      <c r="Q50" s="28">
        <f t="shared" si="1"/>
        <v>0</v>
      </c>
    </row>
    <row r="51" spans="1:17" s="13" customFormat="1" ht="12.75" customHeight="1">
      <c r="A51" s="49">
        <v>47</v>
      </c>
      <c r="B51" s="35"/>
      <c r="C51" s="54"/>
      <c r="D51" s="6"/>
      <c r="E51" s="37"/>
      <c r="F51" s="76"/>
      <c r="G51" s="38"/>
      <c r="H51" s="37"/>
      <c r="I51" s="76"/>
      <c r="J51" s="38"/>
      <c r="K51" s="37"/>
      <c r="L51" s="76"/>
      <c r="M51" s="38"/>
      <c r="N51" s="37"/>
      <c r="O51" s="76"/>
      <c r="P51" s="38"/>
      <c r="Q51" s="48">
        <f t="shared" si="1"/>
        <v>0</v>
      </c>
    </row>
    <row r="52" spans="1:17" s="13" customFormat="1" ht="12.75" customHeight="1">
      <c r="A52" s="49">
        <v>48</v>
      </c>
      <c r="B52" s="35"/>
      <c r="C52" s="54"/>
      <c r="D52" s="6"/>
      <c r="E52" s="37"/>
      <c r="F52" s="76"/>
      <c r="G52" s="38"/>
      <c r="H52" s="37"/>
      <c r="I52" s="76"/>
      <c r="J52" s="38"/>
      <c r="K52" s="37"/>
      <c r="L52" s="76"/>
      <c r="M52" s="38"/>
      <c r="N52" s="37"/>
      <c r="O52" s="76"/>
      <c r="P52" s="38"/>
      <c r="Q52" s="48">
        <f t="shared" si="1"/>
        <v>0</v>
      </c>
    </row>
    <row r="53" spans="1:17" ht="12">
      <c r="A53" s="49">
        <v>49</v>
      </c>
      <c r="B53" s="35"/>
      <c r="C53" s="54"/>
      <c r="D53" s="6"/>
      <c r="E53" s="37"/>
      <c r="F53" s="76"/>
      <c r="G53" s="38"/>
      <c r="H53" s="37"/>
      <c r="I53" s="76"/>
      <c r="J53" s="38"/>
      <c r="K53" s="37"/>
      <c r="L53" s="76"/>
      <c r="M53" s="38"/>
      <c r="N53" s="37"/>
      <c r="O53" s="76"/>
      <c r="P53" s="38"/>
      <c r="Q53" s="48">
        <f t="shared" si="1"/>
        <v>0</v>
      </c>
    </row>
    <row r="54" spans="1:17" ht="12">
      <c r="A54" s="49">
        <v>50</v>
      </c>
      <c r="B54" s="35"/>
      <c r="C54" s="54"/>
      <c r="D54" s="6"/>
      <c r="E54" s="37"/>
      <c r="F54" s="76"/>
      <c r="G54" s="38"/>
      <c r="H54" s="37"/>
      <c r="I54" s="76"/>
      <c r="J54" s="38"/>
      <c r="K54" s="37"/>
      <c r="L54" s="76"/>
      <c r="M54" s="38"/>
      <c r="N54" s="37"/>
      <c r="O54" s="76"/>
      <c r="P54" s="38"/>
      <c r="Q54" s="48">
        <f t="shared" si="1"/>
        <v>0</v>
      </c>
    </row>
    <row r="55" spans="1:17" ht="12.75" thickBot="1">
      <c r="A55" s="49"/>
      <c r="B55" s="39"/>
      <c r="C55" s="50"/>
      <c r="D55" s="7"/>
      <c r="E55" s="41"/>
      <c r="F55" s="73"/>
      <c r="G55" s="42"/>
      <c r="H55" s="41"/>
      <c r="I55" s="73"/>
      <c r="J55" s="42"/>
      <c r="K55" s="41"/>
      <c r="L55" s="73"/>
      <c r="M55" s="42"/>
      <c r="N55" s="41"/>
      <c r="O55" s="73"/>
      <c r="P55" s="42"/>
      <c r="Q55" s="45">
        <f t="shared" si="1"/>
        <v>0</v>
      </c>
    </row>
    <row r="56" spans="2:17" ht="12"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"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sheetProtection/>
  <autoFilter ref="A4:Q4">
    <sortState ref="A5:Q57">
      <sortCondition descending="1" sortBy="value" ref="Q5:Q57"/>
    </sortState>
  </autoFilter>
  <mergeCells count="5">
    <mergeCell ref="A1:Q1"/>
    <mergeCell ref="E2:G2"/>
    <mergeCell ref="H2:J2"/>
    <mergeCell ref="K2:M2"/>
    <mergeCell ref="N2:P2"/>
  </mergeCells>
  <printOptions/>
  <pageMargins left="0.33" right="0.14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3.00390625" style="1" customWidth="1"/>
    <col min="2" max="2" width="4.00390625" style="2" customWidth="1"/>
    <col min="3" max="3" width="15.75390625" style="1" customWidth="1"/>
    <col min="4" max="4" width="4.00390625" style="3" customWidth="1"/>
    <col min="5" max="16" width="8.75390625" style="3" customWidth="1"/>
    <col min="17" max="17" width="8.125" style="3" customWidth="1"/>
    <col min="18" max="16384" width="9.125" style="1" customWidth="1"/>
  </cols>
  <sheetData>
    <row r="1" spans="1:17" ht="19.5" customHeight="1" thickBot="1">
      <c r="A1" s="126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7" s="13" customFormat="1" ht="12.75" customHeight="1">
      <c r="A2" s="8"/>
      <c r="B2" s="9"/>
      <c r="C2" s="10"/>
      <c r="D2" s="11"/>
      <c r="E2" s="129" t="s">
        <v>31</v>
      </c>
      <c r="F2" s="122"/>
      <c r="G2" s="130"/>
      <c r="H2" s="129" t="s">
        <v>32</v>
      </c>
      <c r="I2" s="122"/>
      <c r="J2" s="130"/>
      <c r="K2" s="129" t="s">
        <v>33</v>
      </c>
      <c r="L2" s="122"/>
      <c r="M2" s="130"/>
      <c r="N2" s="129" t="s">
        <v>33</v>
      </c>
      <c r="O2" s="122"/>
      <c r="P2" s="130"/>
      <c r="Q2" s="12" t="s">
        <v>6</v>
      </c>
    </row>
    <row r="3" spans="1:17" s="13" customFormat="1" ht="17.25" thickBot="1">
      <c r="A3" s="14" t="s">
        <v>7</v>
      </c>
      <c r="B3" s="15" t="s">
        <v>0</v>
      </c>
      <c r="C3" s="16" t="s">
        <v>1</v>
      </c>
      <c r="D3" s="17" t="s">
        <v>2</v>
      </c>
      <c r="E3" s="18" t="s">
        <v>3</v>
      </c>
      <c r="F3" s="74" t="s">
        <v>4</v>
      </c>
      <c r="G3" s="19" t="s">
        <v>34</v>
      </c>
      <c r="H3" s="20" t="s">
        <v>3</v>
      </c>
      <c r="I3" s="74" t="s">
        <v>4</v>
      </c>
      <c r="J3" s="21" t="s">
        <v>34</v>
      </c>
      <c r="K3" s="18" t="s">
        <v>3</v>
      </c>
      <c r="L3" s="74" t="s">
        <v>4</v>
      </c>
      <c r="M3" s="19" t="s">
        <v>34</v>
      </c>
      <c r="N3" s="18" t="s">
        <v>3</v>
      </c>
      <c r="O3" s="74" t="s">
        <v>4</v>
      </c>
      <c r="P3" s="19" t="s">
        <v>34</v>
      </c>
      <c r="Q3" s="22" t="s">
        <v>5</v>
      </c>
    </row>
    <row r="4" spans="1:17" s="13" customFormat="1" ht="11.25">
      <c r="A4" s="63"/>
      <c r="B4" s="64"/>
      <c r="C4" s="65"/>
      <c r="D4" s="66"/>
      <c r="E4" s="67"/>
      <c r="F4" s="99"/>
      <c r="G4" s="68"/>
      <c r="H4" s="69"/>
      <c r="I4" s="99"/>
      <c r="J4" s="70"/>
      <c r="K4" s="67"/>
      <c r="L4" s="99"/>
      <c r="M4" s="68"/>
      <c r="N4" s="67"/>
      <c r="O4" s="99"/>
      <c r="P4" s="68"/>
      <c r="Q4" s="71"/>
    </row>
    <row r="5" spans="1:17" s="89" customFormat="1" ht="13.5" customHeight="1">
      <c r="A5" s="77">
        <v>1</v>
      </c>
      <c r="B5" s="78">
        <v>888</v>
      </c>
      <c r="C5" s="79" t="s">
        <v>78</v>
      </c>
      <c r="D5" s="78" t="s">
        <v>29</v>
      </c>
      <c r="E5" s="80">
        <v>18</v>
      </c>
      <c r="F5" s="81">
        <v>22</v>
      </c>
      <c r="G5" s="82">
        <v>25</v>
      </c>
      <c r="H5" s="83">
        <v>20</v>
      </c>
      <c r="I5" s="84">
        <v>20</v>
      </c>
      <c r="J5" s="85">
        <v>20</v>
      </c>
      <c r="K5" s="86">
        <v>20</v>
      </c>
      <c r="L5" s="84">
        <v>22</v>
      </c>
      <c r="M5" s="87">
        <v>20</v>
      </c>
      <c r="N5" s="86">
        <v>22</v>
      </c>
      <c r="O5" s="84">
        <v>22</v>
      </c>
      <c r="P5" s="87">
        <v>22</v>
      </c>
      <c r="Q5" s="88">
        <f aca="true" t="shared" si="0" ref="Q5:Q32">SUM(E5:P5)</f>
        <v>253</v>
      </c>
    </row>
    <row r="6" spans="1:17" s="13" customFormat="1" ht="12.75" customHeight="1">
      <c r="A6" s="23">
        <v>5</v>
      </c>
      <c r="B6" s="5">
        <v>73</v>
      </c>
      <c r="C6" s="30" t="s">
        <v>88</v>
      </c>
      <c r="D6" s="5" t="s">
        <v>29</v>
      </c>
      <c r="E6" s="31"/>
      <c r="F6" s="72"/>
      <c r="G6" s="32"/>
      <c r="H6" s="33"/>
      <c r="I6" s="72"/>
      <c r="J6" s="34"/>
      <c r="K6" s="31">
        <v>25</v>
      </c>
      <c r="L6" s="72">
        <v>25</v>
      </c>
      <c r="M6" s="32">
        <v>25</v>
      </c>
      <c r="N6" s="37">
        <v>25</v>
      </c>
      <c r="O6" s="76">
        <v>25</v>
      </c>
      <c r="P6" s="38">
        <v>25</v>
      </c>
      <c r="Q6" s="28">
        <f t="shared" si="0"/>
        <v>150</v>
      </c>
    </row>
    <row r="7" spans="1:17" s="13" customFormat="1" ht="12.75" customHeight="1">
      <c r="A7" s="23">
        <v>2</v>
      </c>
      <c r="B7" s="5">
        <v>69</v>
      </c>
      <c r="C7" s="30" t="s">
        <v>23</v>
      </c>
      <c r="D7" s="5" t="s">
        <v>10</v>
      </c>
      <c r="E7" s="31"/>
      <c r="F7" s="72"/>
      <c r="G7" s="32"/>
      <c r="H7" s="33">
        <v>25</v>
      </c>
      <c r="I7" s="72">
        <v>25</v>
      </c>
      <c r="J7" s="34">
        <v>25</v>
      </c>
      <c r="K7" s="31">
        <v>22</v>
      </c>
      <c r="L7" s="72">
        <v>0</v>
      </c>
      <c r="M7" s="32">
        <v>22</v>
      </c>
      <c r="N7" s="31"/>
      <c r="O7" s="72"/>
      <c r="P7" s="32"/>
      <c r="Q7" s="28">
        <f t="shared" si="0"/>
        <v>119</v>
      </c>
    </row>
    <row r="8" spans="1:17" s="89" customFormat="1" ht="12.75" customHeight="1">
      <c r="A8" s="77">
        <v>3</v>
      </c>
      <c r="B8" s="78">
        <v>47</v>
      </c>
      <c r="C8" s="79" t="s">
        <v>28</v>
      </c>
      <c r="D8" s="78" t="s">
        <v>10</v>
      </c>
      <c r="E8" s="80">
        <v>20</v>
      </c>
      <c r="F8" s="81">
        <v>25</v>
      </c>
      <c r="G8" s="82">
        <v>22</v>
      </c>
      <c r="H8" s="83">
        <v>18</v>
      </c>
      <c r="I8" s="84">
        <v>16</v>
      </c>
      <c r="J8" s="85">
        <v>18</v>
      </c>
      <c r="K8" s="86"/>
      <c r="L8" s="84"/>
      <c r="M8" s="87"/>
      <c r="N8" s="80"/>
      <c r="O8" s="81"/>
      <c r="P8" s="82"/>
      <c r="Q8" s="88">
        <f t="shared" si="0"/>
        <v>119</v>
      </c>
    </row>
    <row r="9" spans="1:17" s="89" customFormat="1" ht="12.75" customHeight="1">
      <c r="A9" s="77">
        <v>4</v>
      </c>
      <c r="B9" s="90">
        <v>978</v>
      </c>
      <c r="C9" s="91" t="s">
        <v>83</v>
      </c>
      <c r="D9" s="90" t="s">
        <v>29</v>
      </c>
      <c r="E9" s="86">
        <v>10</v>
      </c>
      <c r="F9" s="84">
        <v>13</v>
      </c>
      <c r="G9" s="87">
        <v>13</v>
      </c>
      <c r="H9" s="83"/>
      <c r="I9" s="84"/>
      <c r="J9" s="85"/>
      <c r="K9" s="86">
        <v>18</v>
      </c>
      <c r="L9" s="84">
        <v>18</v>
      </c>
      <c r="M9" s="87">
        <v>16</v>
      </c>
      <c r="N9" s="86"/>
      <c r="O9" s="84"/>
      <c r="P9" s="87"/>
      <c r="Q9" s="88">
        <f t="shared" si="0"/>
        <v>88</v>
      </c>
    </row>
    <row r="10" spans="1:17" s="89" customFormat="1" ht="12.75" customHeight="1">
      <c r="A10" s="77">
        <v>13</v>
      </c>
      <c r="B10" s="90">
        <v>777</v>
      </c>
      <c r="C10" s="91" t="s">
        <v>82</v>
      </c>
      <c r="D10" s="90" t="s">
        <v>29</v>
      </c>
      <c r="E10" s="86">
        <v>13</v>
      </c>
      <c r="F10" s="84">
        <v>14</v>
      </c>
      <c r="G10" s="87">
        <v>14</v>
      </c>
      <c r="H10" s="83"/>
      <c r="I10" s="84"/>
      <c r="J10" s="85"/>
      <c r="K10" s="86"/>
      <c r="L10" s="84"/>
      <c r="M10" s="87"/>
      <c r="N10" s="86">
        <v>13</v>
      </c>
      <c r="O10" s="84">
        <v>14</v>
      </c>
      <c r="P10" s="87">
        <v>14</v>
      </c>
      <c r="Q10" s="88">
        <f t="shared" si="0"/>
        <v>82</v>
      </c>
    </row>
    <row r="11" spans="1:17" s="13" customFormat="1" ht="12.75" customHeight="1">
      <c r="A11" s="23">
        <v>14</v>
      </c>
      <c r="B11" s="6">
        <v>7</v>
      </c>
      <c r="C11" s="36" t="s">
        <v>89</v>
      </c>
      <c r="D11" s="6" t="s">
        <v>29</v>
      </c>
      <c r="E11" s="37"/>
      <c r="F11" s="76"/>
      <c r="G11" s="38"/>
      <c r="H11" s="46"/>
      <c r="I11" s="76"/>
      <c r="J11" s="47"/>
      <c r="K11" s="37">
        <v>0</v>
      </c>
      <c r="L11" s="76">
        <v>20</v>
      </c>
      <c r="M11" s="38">
        <v>18</v>
      </c>
      <c r="N11" s="37">
        <v>20</v>
      </c>
      <c r="O11" s="76">
        <v>20</v>
      </c>
      <c r="P11" s="38">
        <v>0</v>
      </c>
      <c r="Q11" s="28">
        <f t="shared" si="0"/>
        <v>78</v>
      </c>
    </row>
    <row r="12" spans="1:17" s="13" customFormat="1" ht="12.75" customHeight="1">
      <c r="A12" s="77">
        <v>6</v>
      </c>
      <c r="B12" s="6">
        <v>27</v>
      </c>
      <c r="C12" s="36" t="s">
        <v>87</v>
      </c>
      <c r="D12" s="6" t="s">
        <v>10</v>
      </c>
      <c r="E12" s="37"/>
      <c r="F12" s="76"/>
      <c r="G12" s="32"/>
      <c r="H12" s="33">
        <v>22</v>
      </c>
      <c r="I12" s="72">
        <v>22</v>
      </c>
      <c r="J12" s="34">
        <v>22</v>
      </c>
      <c r="K12" s="31"/>
      <c r="L12" s="72"/>
      <c r="M12" s="32"/>
      <c r="N12" s="31"/>
      <c r="O12" s="72"/>
      <c r="P12" s="32"/>
      <c r="Q12" s="28">
        <f t="shared" si="0"/>
        <v>66</v>
      </c>
    </row>
    <row r="13" spans="1:17" s="89" customFormat="1" ht="12.75" customHeight="1">
      <c r="A13" s="77">
        <v>7</v>
      </c>
      <c r="B13" s="90">
        <v>1</v>
      </c>
      <c r="C13" s="91" t="s">
        <v>79</v>
      </c>
      <c r="D13" s="90" t="s">
        <v>29</v>
      </c>
      <c r="E13" s="86">
        <v>22</v>
      </c>
      <c r="F13" s="84">
        <v>20</v>
      </c>
      <c r="G13" s="96">
        <v>20</v>
      </c>
      <c r="H13" s="92"/>
      <c r="I13" s="93"/>
      <c r="J13" s="94"/>
      <c r="K13" s="95"/>
      <c r="L13" s="93"/>
      <c r="M13" s="96"/>
      <c r="N13" s="95"/>
      <c r="O13" s="93"/>
      <c r="P13" s="96"/>
      <c r="Q13" s="88">
        <f t="shared" si="0"/>
        <v>62</v>
      </c>
    </row>
    <row r="14" spans="1:17" s="13" customFormat="1" ht="12.75" customHeight="1">
      <c r="A14" s="23">
        <v>8</v>
      </c>
      <c r="B14" s="5">
        <v>19</v>
      </c>
      <c r="C14" s="30" t="s">
        <v>85</v>
      </c>
      <c r="D14" s="5" t="s">
        <v>10</v>
      </c>
      <c r="E14" s="31">
        <v>11</v>
      </c>
      <c r="F14" s="72">
        <v>0</v>
      </c>
      <c r="G14" s="32">
        <v>0</v>
      </c>
      <c r="H14" s="33"/>
      <c r="I14" s="72"/>
      <c r="J14" s="34"/>
      <c r="K14" s="31">
        <v>16</v>
      </c>
      <c r="L14" s="72">
        <v>16</v>
      </c>
      <c r="M14" s="32">
        <v>15</v>
      </c>
      <c r="N14" s="37"/>
      <c r="O14" s="76"/>
      <c r="P14" s="38"/>
      <c r="Q14" s="28">
        <f t="shared" si="0"/>
        <v>58</v>
      </c>
    </row>
    <row r="15" spans="1:17" s="13" customFormat="1" ht="12.75" customHeight="1">
      <c r="A15" s="23">
        <v>17</v>
      </c>
      <c r="B15" s="5">
        <v>33</v>
      </c>
      <c r="C15" s="30" t="s">
        <v>84</v>
      </c>
      <c r="D15" s="5" t="s">
        <v>10</v>
      </c>
      <c r="E15" s="31"/>
      <c r="F15" s="72"/>
      <c r="G15" s="32"/>
      <c r="H15" s="33"/>
      <c r="I15" s="72"/>
      <c r="J15" s="34"/>
      <c r="K15" s="31"/>
      <c r="L15" s="72"/>
      <c r="M15" s="32"/>
      <c r="N15" s="31">
        <v>18</v>
      </c>
      <c r="O15" s="72">
        <v>18</v>
      </c>
      <c r="P15" s="32">
        <v>20</v>
      </c>
      <c r="Q15" s="28">
        <f t="shared" si="0"/>
        <v>56</v>
      </c>
    </row>
    <row r="16" spans="1:17" s="13" customFormat="1" ht="12.75" customHeight="1">
      <c r="A16" s="77">
        <v>18</v>
      </c>
      <c r="B16" s="5">
        <v>333</v>
      </c>
      <c r="C16" s="30" t="s">
        <v>92</v>
      </c>
      <c r="D16" s="5" t="s">
        <v>10</v>
      </c>
      <c r="E16" s="31"/>
      <c r="F16" s="72"/>
      <c r="G16" s="32"/>
      <c r="H16" s="33"/>
      <c r="I16" s="72"/>
      <c r="J16" s="34"/>
      <c r="K16" s="37"/>
      <c r="L16" s="76"/>
      <c r="M16" s="38"/>
      <c r="N16" s="31">
        <v>16</v>
      </c>
      <c r="O16" s="72">
        <v>16</v>
      </c>
      <c r="P16" s="32">
        <v>18</v>
      </c>
      <c r="Q16" s="28">
        <f t="shared" si="0"/>
        <v>50</v>
      </c>
    </row>
    <row r="17" spans="1:17" s="13" customFormat="1" ht="12.75" customHeight="1">
      <c r="A17" s="77">
        <v>9</v>
      </c>
      <c r="B17" s="5">
        <v>8</v>
      </c>
      <c r="C17" s="30" t="s">
        <v>66</v>
      </c>
      <c r="D17" s="5" t="s">
        <v>10</v>
      </c>
      <c r="E17" s="31"/>
      <c r="F17" s="72"/>
      <c r="G17" s="32"/>
      <c r="H17" s="33">
        <v>16</v>
      </c>
      <c r="I17" s="72">
        <v>18</v>
      </c>
      <c r="J17" s="34">
        <v>16</v>
      </c>
      <c r="K17" s="37"/>
      <c r="L17" s="76"/>
      <c r="M17" s="38"/>
      <c r="N17" s="31"/>
      <c r="O17" s="72"/>
      <c r="P17" s="32"/>
      <c r="Q17" s="28">
        <f t="shared" si="0"/>
        <v>50</v>
      </c>
    </row>
    <row r="18" spans="1:17" s="89" customFormat="1" ht="12.75" customHeight="1">
      <c r="A18" s="77">
        <v>10</v>
      </c>
      <c r="B18" s="78">
        <v>86</v>
      </c>
      <c r="C18" s="79" t="s">
        <v>74</v>
      </c>
      <c r="D18" s="78" t="s">
        <v>10</v>
      </c>
      <c r="E18" s="86">
        <v>12</v>
      </c>
      <c r="F18" s="84">
        <v>18</v>
      </c>
      <c r="G18" s="87">
        <v>18</v>
      </c>
      <c r="H18" s="83"/>
      <c r="I18" s="84"/>
      <c r="J18" s="85"/>
      <c r="K18" s="86"/>
      <c r="L18" s="84"/>
      <c r="M18" s="87"/>
      <c r="N18" s="86"/>
      <c r="O18" s="84"/>
      <c r="P18" s="87"/>
      <c r="Q18" s="88">
        <f t="shared" si="0"/>
        <v>48</v>
      </c>
    </row>
    <row r="19" spans="1:17" s="89" customFormat="1" ht="12.75" customHeight="1">
      <c r="A19" s="23">
        <v>11</v>
      </c>
      <c r="B19" s="78">
        <v>9</v>
      </c>
      <c r="C19" s="79" t="s">
        <v>80</v>
      </c>
      <c r="D19" s="78" t="s">
        <v>29</v>
      </c>
      <c r="E19" s="95">
        <v>15</v>
      </c>
      <c r="F19" s="93">
        <v>16</v>
      </c>
      <c r="G19" s="96">
        <v>16</v>
      </c>
      <c r="H19" s="83"/>
      <c r="I19" s="84"/>
      <c r="J19" s="85"/>
      <c r="K19" s="86"/>
      <c r="L19" s="84"/>
      <c r="M19" s="87"/>
      <c r="N19" s="86"/>
      <c r="O19" s="84"/>
      <c r="P19" s="87"/>
      <c r="Q19" s="88">
        <f t="shared" si="0"/>
        <v>47</v>
      </c>
    </row>
    <row r="20" spans="1:17" s="89" customFormat="1" ht="12.75" customHeight="1">
      <c r="A20" s="77">
        <v>12</v>
      </c>
      <c r="B20" s="90">
        <v>15</v>
      </c>
      <c r="C20" s="91" t="s">
        <v>81</v>
      </c>
      <c r="D20" s="90" t="s">
        <v>29</v>
      </c>
      <c r="E20" s="86">
        <v>14</v>
      </c>
      <c r="F20" s="84">
        <v>15</v>
      </c>
      <c r="G20" s="87">
        <v>15</v>
      </c>
      <c r="H20" s="83"/>
      <c r="I20" s="84"/>
      <c r="J20" s="85"/>
      <c r="K20" s="86"/>
      <c r="L20" s="84"/>
      <c r="M20" s="87"/>
      <c r="N20" s="86"/>
      <c r="O20" s="84"/>
      <c r="P20" s="87"/>
      <c r="Q20" s="88">
        <f t="shared" si="0"/>
        <v>44</v>
      </c>
    </row>
    <row r="21" spans="1:17" s="13" customFormat="1" ht="12.75" customHeight="1">
      <c r="A21" s="77">
        <v>19</v>
      </c>
      <c r="B21" s="6">
        <v>17</v>
      </c>
      <c r="C21" s="36" t="s">
        <v>93</v>
      </c>
      <c r="D21" s="6"/>
      <c r="E21" s="37"/>
      <c r="F21" s="76"/>
      <c r="G21" s="38"/>
      <c r="H21" s="46"/>
      <c r="I21" s="76"/>
      <c r="J21" s="47"/>
      <c r="K21" s="37"/>
      <c r="L21" s="76"/>
      <c r="M21" s="38"/>
      <c r="N21" s="37">
        <v>15</v>
      </c>
      <c r="O21" s="76">
        <v>13</v>
      </c>
      <c r="P21" s="38">
        <v>16</v>
      </c>
      <c r="Q21" s="28">
        <f t="shared" si="0"/>
        <v>44</v>
      </c>
    </row>
    <row r="22" spans="1:17" s="13" customFormat="1" ht="12.75" customHeight="1">
      <c r="A22" s="23">
        <v>20</v>
      </c>
      <c r="B22" s="6">
        <v>15</v>
      </c>
      <c r="C22" s="36" t="s">
        <v>94</v>
      </c>
      <c r="D22" s="6" t="s">
        <v>29</v>
      </c>
      <c r="E22" s="37"/>
      <c r="F22" s="76"/>
      <c r="G22" s="38"/>
      <c r="H22" s="46"/>
      <c r="I22" s="76"/>
      <c r="J22" s="47"/>
      <c r="K22" s="37"/>
      <c r="L22" s="76"/>
      <c r="M22" s="38"/>
      <c r="N22" s="37">
        <v>14</v>
      </c>
      <c r="O22" s="76">
        <v>15</v>
      </c>
      <c r="P22" s="38">
        <v>15</v>
      </c>
      <c r="Q22" s="28">
        <f t="shared" si="0"/>
        <v>44</v>
      </c>
    </row>
    <row r="23" spans="1:17" s="89" customFormat="1" ht="12.75" customHeight="1">
      <c r="A23" s="77">
        <v>15</v>
      </c>
      <c r="B23" s="78">
        <v>2</v>
      </c>
      <c r="C23" s="79" t="s">
        <v>84</v>
      </c>
      <c r="D23" s="78" t="s">
        <v>10</v>
      </c>
      <c r="E23" s="80">
        <v>16</v>
      </c>
      <c r="F23" s="81">
        <v>0</v>
      </c>
      <c r="G23" s="82">
        <v>0</v>
      </c>
      <c r="H23" s="97"/>
      <c r="I23" s="81"/>
      <c r="J23" s="98"/>
      <c r="K23" s="80"/>
      <c r="L23" s="81"/>
      <c r="M23" s="82"/>
      <c r="N23" s="80"/>
      <c r="O23" s="81"/>
      <c r="P23" s="82"/>
      <c r="Q23" s="88">
        <f t="shared" si="0"/>
        <v>16</v>
      </c>
    </row>
    <row r="24" spans="1:17" s="13" customFormat="1" ht="12.75" customHeight="1">
      <c r="A24" s="77">
        <v>16</v>
      </c>
      <c r="B24" s="6">
        <v>32</v>
      </c>
      <c r="C24" s="36" t="s">
        <v>86</v>
      </c>
      <c r="D24" s="6" t="s">
        <v>29</v>
      </c>
      <c r="E24" s="37">
        <v>0</v>
      </c>
      <c r="F24" s="76">
        <v>0</v>
      </c>
      <c r="G24" s="38">
        <v>0</v>
      </c>
      <c r="H24" s="46"/>
      <c r="I24" s="76"/>
      <c r="J24" s="47"/>
      <c r="K24" s="37"/>
      <c r="L24" s="76"/>
      <c r="M24" s="38"/>
      <c r="N24" s="37"/>
      <c r="O24" s="76"/>
      <c r="P24" s="38"/>
      <c r="Q24" s="28">
        <f t="shared" si="0"/>
        <v>0</v>
      </c>
    </row>
    <row r="25" spans="1:17" s="13" customFormat="1" ht="12.75" customHeight="1">
      <c r="A25" s="77">
        <v>21</v>
      </c>
      <c r="B25" s="35"/>
      <c r="C25" s="36"/>
      <c r="D25" s="6"/>
      <c r="E25" s="37"/>
      <c r="F25" s="76"/>
      <c r="G25" s="38"/>
      <c r="H25" s="46"/>
      <c r="I25" s="76"/>
      <c r="J25" s="47"/>
      <c r="K25" s="37"/>
      <c r="L25" s="76"/>
      <c r="M25" s="38"/>
      <c r="N25" s="37"/>
      <c r="O25" s="76"/>
      <c r="P25" s="38"/>
      <c r="Q25" s="28">
        <f t="shared" si="0"/>
        <v>0</v>
      </c>
    </row>
    <row r="26" spans="1:17" s="13" customFormat="1" ht="12.75" customHeight="1">
      <c r="A26" s="77">
        <v>22</v>
      </c>
      <c r="B26" s="35"/>
      <c r="C26" s="36"/>
      <c r="D26" s="6"/>
      <c r="E26" s="31"/>
      <c r="F26" s="72"/>
      <c r="G26" s="32"/>
      <c r="H26" s="33"/>
      <c r="I26" s="72"/>
      <c r="J26" s="34"/>
      <c r="K26" s="37"/>
      <c r="L26" s="76"/>
      <c r="M26" s="38"/>
      <c r="N26" s="37"/>
      <c r="O26" s="76"/>
      <c r="P26" s="38"/>
      <c r="Q26" s="28">
        <f t="shared" si="0"/>
        <v>0</v>
      </c>
    </row>
    <row r="27" spans="1:17" s="13" customFormat="1" ht="12.75" customHeight="1">
      <c r="A27" s="23">
        <v>23</v>
      </c>
      <c r="B27" s="35"/>
      <c r="C27" s="36"/>
      <c r="D27" s="6"/>
      <c r="E27" s="37"/>
      <c r="F27" s="76"/>
      <c r="G27" s="38"/>
      <c r="H27" s="46"/>
      <c r="I27" s="76"/>
      <c r="J27" s="47"/>
      <c r="K27" s="37"/>
      <c r="L27" s="76"/>
      <c r="M27" s="38"/>
      <c r="N27" s="37"/>
      <c r="O27" s="76"/>
      <c r="P27" s="38"/>
      <c r="Q27" s="28">
        <f t="shared" si="0"/>
        <v>0</v>
      </c>
    </row>
    <row r="28" spans="1:17" s="13" customFormat="1" ht="12.75" customHeight="1">
      <c r="A28" s="77">
        <v>24</v>
      </c>
      <c r="B28" s="35"/>
      <c r="C28" s="36"/>
      <c r="D28" s="6"/>
      <c r="E28" s="37"/>
      <c r="F28" s="76"/>
      <c r="G28" s="38"/>
      <c r="H28" s="46"/>
      <c r="I28" s="76"/>
      <c r="J28" s="47"/>
      <c r="K28" s="37"/>
      <c r="L28" s="76"/>
      <c r="M28" s="38"/>
      <c r="N28" s="37"/>
      <c r="O28" s="76"/>
      <c r="P28" s="38"/>
      <c r="Q28" s="28">
        <f t="shared" si="0"/>
        <v>0</v>
      </c>
    </row>
    <row r="29" spans="1:17" s="13" customFormat="1" ht="12.75" customHeight="1">
      <c r="A29" s="77">
        <v>25</v>
      </c>
      <c r="B29" s="35"/>
      <c r="C29" s="36"/>
      <c r="D29" s="6"/>
      <c r="E29" s="37"/>
      <c r="F29" s="76"/>
      <c r="G29" s="38"/>
      <c r="H29" s="46"/>
      <c r="I29" s="76"/>
      <c r="J29" s="47"/>
      <c r="K29" s="37"/>
      <c r="L29" s="76"/>
      <c r="M29" s="38"/>
      <c r="N29" s="37"/>
      <c r="O29" s="76"/>
      <c r="P29" s="38"/>
      <c r="Q29" s="28">
        <f t="shared" si="0"/>
        <v>0</v>
      </c>
    </row>
    <row r="30" spans="1:17" s="13" customFormat="1" ht="12.75" customHeight="1">
      <c r="A30" s="23">
        <v>26</v>
      </c>
      <c r="B30" s="35"/>
      <c r="C30" s="36"/>
      <c r="D30" s="6"/>
      <c r="E30" s="37"/>
      <c r="F30" s="76"/>
      <c r="G30" s="38"/>
      <c r="H30" s="46"/>
      <c r="I30" s="76"/>
      <c r="J30" s="47"/>
      <c r="K30" s="37"/>
      <c r="L30" s="76"/>
      <c r="M30" s="38"/>
      <c r="N30" s="37"/>
      <c r="O30" s="76"/>
      <c r="P30" s="38"/>
      <c r="Q30" s="28">
        <f t="shared" si="0"/>
        <v>0</v>
      </c>
    </row>
    <row r="31" spans="1:17" s="13" customFormat="1" ht="12.75" customHeight="1">
      <c r="A31" s="77">
        <v>27</v>
      </c>
      <c r="B31" s="35"/>
      <c r="C31" s="36"/>
      <c r="D31" s="6"/>
      <c r="E31" s="37"/>
      <c r="F31" s="76"/>
      <c r="G31" s="38"/>
      <c r="H31" s="46"/>
      <c r="I31" s="76"/>
      <c r="J31" s="47"/>
      <c r="K31" s="37"/>
      <c r="L31" s="76"/>
      <c r="M31" s="38"/>
      <c r="N31" s="37"/>
      <c r="O31" s="76"/>
      <c r="P31" s="38"/>
      <c r="Q31" s="28">
        <f t="shared" si="0"/>
        <v>0</v>
      </c>
    </row>
    <row r="32" spans="1:17" s="13" customFormat="1" ht="12.75" customHeight="1">
      <c r="A32" s="77">
        <v>28</v>
      </c>
      <c r="B32" s="35"/>
      <c r="C32" s="36"/>
      <c r="D32" s="6"/>
      <c r="E32" s="37"/>
      <c r="F32" s="76"/>
      <c r="G32" s="38"/>
      <c r="H32" s="46"/>
      <c r="I32" s="76"/>
      <c r="J32" s="47"/>
      <c r="K32" s="37"/>
      <c r="L32" s="76"/>
      <c r="M32" s="38"/>
      <c r="N32" s="37"/>
      <c r="O32" s="76"/>
      <c r="P32" s="38"/>
      <c r="Q32" s="28">
        <f t="shared" si="0"/>
        <v>0</v>
      </c>
    </row>
    <row r="33" spans="1:17" s="13" customFormat="1" ht="12.75" customHeight="1" thickBot="1">
      <c r="A33" s="23">
        <v>29</v>
      </c>
      <c r="B33" s="39"/>
      <c r="C33" s="40"/>
      <c r="D33" s="7"/>
      <c r="E33" s="41"/>
      <c r="F33" s="73"/>
      <c r="G33" s="42"/>
      <c r="H33" s="43"/>
      <c r="I33" s="73"/>
      <c r="J33" s="44"/>
      <c r="K33" s="41"/>
      <c r="L33" s="73"/>
      <c r="M33" s="42"/>
      <c r="N33" s="41"/>
      <c r="O33" s="73"/>
      <c r="P33" s="42"/>
      <c r="Q33" s="45"/>
    </row>
  </sheetData>
  <sheetProtection/>
  <mergeCells count="5">
    <mergeCell ref="A1:Q1"/>
    <mergeCell ref="E2:G2"/>
    <mergeCell ref="H2:J2"/>
    <mergeCell ref="K2:M2"/>
    <mergeCell ref="N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smf</cp:lastModifiedBy>
  <cp:lastPrinted>2011-09-05T18:07:16Z</cp:lastPrinted>
  <dcterms:created xsi:type="dcterms:W3CDTF">1997-01-24T11:07:25Z</dcterms:created>
  <dcterms:modified xsi:type="dcterms:W3CDTF">2013-10-16T12:32:16Z</dcterms:modified>
  <cp:category/>
  <cp:version/>
  <cp:contentType/>
  <cp:contentStatus/>
</cp:coreProperties>
</file>